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auscyclingorgau.sharepoint.com/sites/docs/Sport/BMX Racing/2022/4. StateTerritory Championships/11. Templates/"/>
    </mc:Choice>
  </mc:AlternateContent>
  <xr:revisionPtr revIDLastSave="47" documentId="8_{97ED2D5E-D2FF-4D99-AEB2-0CF0551FEA06}" xr6:coauthVersionLast="47" xr6:coauthVersionMax="47" xr10:uidLastSave="{7CBC8573-0326-4030-850A-4D5C8D840D4D}"/>
  <bookViews>
    <workbookView xWindow="-28920" yWindow="-120" windowWidth="29040" windowHeight="15840" xr2:uid="{7723758D-D2A2-4DD6-BB7A-6DD1B8EF201C}"/>
  </bookViews>
  <sheets>
    <sheet name="How To Guide" sheetId="2" r:id="rId1"/>
    <sheet name="Budget Template" sheetId="1" r:id="rId2"/>
  </sheets>
  <definedNames>
    <definedName name="E">#REF!</definedName>
    <definedName name="Salar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4" i="1" l="1"/>
  <c r="G57" i="1"/>
  <c r="G56" i="1"/>
  <c r="G55" i="1"/>
  <c r="G54" i="1"/>
  <c r="G53" i="1"/>
  <c r="G52" i="1"/>
  <c r="G51" i="1"/>
  <c r="G50" i="1"/>
  <c r="G49" i="1"/>
  <c r="G48" i="1"/>
  <c r="G47" i="1"/>
  <c r="G46" i="1"/>
  <c r="G45" i="1"/>
  <c r="G44" i="1"/>
  <c r="G43" i="1"/>
  <c r="G42"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7" i="1"/>
  <c r="G5" i="1"/>
  <c r="G62" i="1" l="1"/>
  <c r="G61" i="1"/>
  <c r="G60" i="1"/>
  <c r="G59" i="1"/>
  <c r="G58" i="1"/>
  <c r="G41" i="1"/>
  <c r="G9" i="1"/>
  <c r="G8" i="1"/>
  <c r="G4" i="1"/>
  <c r="G6" i="1"/>
  <c r="G63" i="1"/>
  <c r="G65" i="1"/>
  <c r="G68" i="1"/>
  <c r="G69" i="1"/>
  <c r="G70" i="1"/>
  <c r="G71" i="1"/>
  <c r="G72" i="1"/>
  <c r="G79" i="1"/>
  <c r="G80" i="1"/>
  <c r="G81" i="1"/>
  <c r="G82" i="1"/>
  <c r="G83" i="1"/>
  <c r="G84" i="1"/>
  <c r="G87" i="1"/>
  <c r="G88" i="1"/>
  <c r="G89" i="1"/>
  <c r="G91" i="1"/>
  <c r="G66" i="1" l="1"/>
  <c r="G85" i="1"/>
  <c r="G73" i="1"/>
  <c r="G92" i="1"/>
  <c r="G75" i="1" l="1"/>
  <c r="G94" i="1"/>
  <c r="G96" i="1" l="1"/>
</calcChain>
</file>

<file path=xl/sharedStrings.xml><?xml version="1.0" encoding="utf-8"?>
<sst xmlns="http://schemas.openxmlformats.org/spreadsheetml/2006/main" count="273" uniqueCount="123">
  <si>
    <t>NET PROFIT</t>
  </si>
  <si>
    <t>TOTAL EXPENSES</t>
  </si>
  <si>
    <t>INSERT OTHER EXPENSES</t>
  </si>
  <si>
    <t>Fundraising Expenses</t>
  </si>
  <si>
    <t>Fundraising</t>
  </si>
  <si>
    <t>Canteen Expenses</t>
  </si>
  <si>
    <t>Canteen</t>
  </si>
  <si>
    <t>Other</t>
  </si>
  <si>
    <t>If not already available at track</t>
  </si>
  <si>
    <t>PA System</t>
  </si>
  <si>
    <t>Covered Start Line</t>
  </si>
  <si>
    <t>Covered Staging Area</t>
  </si>
  <si>
    <t>Compressor</t>
  </si>
  <si>
    <t>Start Gate</t>
  </si>
  <si>
    <t>Track Maintenance</t>
  </si>
  <si>
    <t>Track</t>
  </si>
  <si>
    <t>Some line items may be missing, these can be added in the other income/other expenses sections.</t>
  </si>
  <si>
    <t>TOTAL</t>
  </si>
  <si>
    <t>AMOUNT (EXC. GST)</t>
  </si>
  <si>
    <t>QUANTITY</t>
  </si>
  <si>
    <t>CATEGORY / DAYS / HOURS</t>
  </si>
  <si>
    <t>FORECAST</t>
  </si>
  <si>
    <t>EXPENSES</t>
  </si>
  <si>
    <t>Some line items may not be applicable, so these can be left blank.</t>
  </si>
  <si>
    <t>TOTAL REVENUE</t>
  </si>
  <si>
    <t>N/A</t>
  </si>
  <si>
    <t>INSERT OTHER INCOME</t>
  </si>
  <si>
    <t>Practice Fees</t>
  </si>
  <si>
    <t>Track Familiarisation</t>
  </si>
  <si>
    <t>Fundraising Income</t>
  </si>
  <si>
    <t>Canteen Income</t>
  </si>
  <si>
    <t>INSERT SPONSOR</t>
  </si>
  <si>
    <t>Total Column will automatically populate when information is added to the relevant 'Category/Days/Hours', 'Quantity' and 'Amount' columns.</t>
  </si>
  <si>
    <t>Fields highlighted yellow require information to be input.</t>
  </si>
  <si>
    <t>Category Sponsorship</t>
  </si>
  <si>
    <t>REVENUE</t>
  </si>
  <si>
    <t>Superclass - Male</t>
  </si>
  <si>
    <t>Superclass - Female</t>
  </si>
  <si>
    <t>Junior Superclass - Male</t>
  </si>
  <si>
    <t>Junior Superclass - Female</t>
  </si>
  <si>
    <t>Masters - Male</t>
  </si>
  <si>
    <t>Masters - Female</t>
  </si>
  <si>
    <t>Challenge - Male (8)</t>
  </si>
  <si>
    <t>Challenge - Male (9)</t>
  </si>
  <si>
    <t>Challenge - Male (10)</t>
  </si>
  <si>
    <t>Challenge - Male (11)</t>
  </si>
  <si>
    <t>Challenge - Male (12)</t>
  </si>
  <si>
    <t>Challenge - Male (13)</t>
  </si>
  <si>
    <t>Challenge - Male (14)</t>
  </si>
  <si>
    <t>Challenge - Male (15)</t>
  </si>
  <si>
    <t>Challenge - Male (16)</t>
  </si>
  <si>
    <t>Challenge - Male (17-24)</t>
  </si>
  <si>
    <t>Challenge - Male (25-29)</t>
  </si>
  <si>
    <t>Challenge - Male (30-34)</t>
  </si>
  <si>
    <t>Challenge - Male (35-39)</t>
  </si>
  <si>
    <t>Challenge - Male (40-44)</t>
  </si>
  <si>
    <t>Challenge - Male (45-49)</t>
  </si>
  <si>
    <t>Challenge - Male (50+)</t>
  </si>
  <si>
    <t>Challenge - Female (8)</t>
  </si>
  <si>
    <t>Challenge - Female (9)</t>
  </si>
  <si>
    <t>Challenge - Female (10)</t>
  </si>
  <si>
    <t>Challenge - Female (11)</t>
  </si>
  <si>
    <t>Challenge - Female (12)</t>
  </si>
  <si>
    <t>Challenge - Female (13)</t>
  </si>
  <si>
    <t>Challenge - Female (14)</t>
  </si>
  <si>
    <t>Challenge - Female (15)</t>
  </si>
  <si>
    <t>Challenge - Female (16)</t>
  </si>
  <si>
    <t>Challenge - Female (17-24)</t>
  </si>
  <si>
    <t>Challenge - Female (25-29)</t>
  </si>
  <si>
    <t>Challenge - Female (30-34)</t>
  </si>
  <si>
    <t>Challenge - Female (35-39)</t>
  </si>
  <si>
    <t>Challenge - Female (40-44)</t>
  </si>
  <si>
    <t>Challenge - Female (45-49)</t>
  </si>
  <si>
    <t>Challenge - Female (50+)</t>
  </si>
  <si>
    <t>Cruiser - Male (8-10)</t>
  </si>
  <si>
    <t>Cruiser - Male (11-12)</t>
  </si>
  <si>
    <t>Cruiser - Male (13-14)</t>
  </si>
  <si>
    <t>Cruiser - Male (15-16)</t>
  </si>
  <si>
    <t>Cruiser - Male (17-24)</t>
  </si>
  <si>
    <t>Cruiser - Male (25-29)</t>
  </si>
  <si>
    <t>Cruiser - Male (30-34)</t>
  </si>
  <si>
    <t>Cruiser - Male (35-39)</t>
  </si>
  <si>
    <t>Cruiser - Male (40-44)</t>
  </si>
  <si>
    <t>Cruiser - Male (45-49)</t>
  </si>
  <si>
    <t>Cruiser - Male (50+)</t>
  </si>
  <si>
    <t>Cruiser - Female (8-10)</t>
  </si>
  <si>
    <t>Cruiser - Female (11-12)</t>
  </si>
  <si>
    <t>Cruiser - Female (13-14)</t>
  </si>
  <si>
    <t>Cruiser - Female (15-16)</t>
  </si>
  <si>
    <t>Cruiser - Female (17-24)</t>
  </si>
  <si>
    <t>Cruiser - Female (25-29)</t>
  </si>
  <si>
    <t>Cruiser - Female (30-34)</t>
  </si>
  <si>
    <t>Cruiser - Female (35-39)</t>
  </si>
  <si>
    <t>Cruiser - Female (40-44)</t>
  </si>
  <si>
    <t>Cruiser - Female (45-49)</t>
  </si>
  <si>
    <t>Cruiser - Female (50+)</t>
  </si>
  <si>
    <t>Sprockets</t>
  </si>
  <si>
    <t>Mini Wheelers</t>
  </si>
  <si>
    <t>2022 BMX STATE/TERRITORY CHAMPIONSHIPS 
HOST CLUB BUDGET TEMPLATE</t>
  </si>
  <si>
    <t>HOW TO GUIDE</t>
  </si>
  <si>
    <t>Please Note:</t>
  </si>
  <si>
    <t>*</t>
  </si>
  <si>
    <t>Fields highlighted yellow in this document require completion.</t>
  </si>
  <si>
    <t>The template is pre-set to automatically provide the calculations for you, including the total income/expenses and net profit. It is recommended that you only adjust the fields highlighted yellow to avoid any impact on the calculations.</t>
  </si>
  <si>
    <t>The club can use this template pre-event, to provide them with a forecast of their potential income/expenses</t>
  </si>
  <si>
    <t>The club should then use the template post-event, in order to determine the actual income/expenses for this event</t>
  </si>
  <si>
    <t>Not all sections on the budget template may be applicable to your event, you can just leave those fields empty.</t>
  </si>
  <si>
    <t>a</t>
  </si>
  <si>
    <t>b</t>
  </si>
  <si>
    <t>c</t>
  </si>
  <si>
    <t>Complete the 'Budget Template' tab - INCOME</t>
  </si>
  <si>
    <t>d</t>
  </si>
  <si>
    <t>Insert the total amount of income received from any fundraising (i.e. raffles) conducted (do not take out any expenses yet, that will be calculated in the expenses section), into the yellow field.</t>
  </si>
  <si>
    <t>Should you have any other income received (i.e. track hire or practice fees), enter this in the 'Other Income' section, along with the amount of income received.</t>
  </si>
  <si>
    <t>Complete the 'Budget Template' tab - EXPENSES</t>
  </si>
  <si>
    <t>Insert any canteen expenses incurred (i.e. purchase costs of food), into the yellow field.</t>
  </si>
  <si>
    <t>Insert any expenses for any fundraising (i.e. raffles) conducted, into the yellow field.</t>
  </si>
  <si>
    <t>There are notes in red contained within this document, to provide you with assistance on what you need to complete.</t>
  </si>
  <si>
    <t>Insert any category sponsors you might have (in accordance with the Host Club Guide), including who the sponsor is and the amount they are providing you, into the yellow fields.</t>
  </si>
  <si>
    <t>Insert the total amount of income received from the canteen (do not take out expenses yet, that will be calculated in the expenses section) into the yellow fields.</t>
  </si>
  <si>
    <t>Insert any track related expenses incurred (i.e. track maintainance), into the yellow field.</t>
  </si>
  <si>
    <t>Should you have any other expenses, enter this in the 'Other Expenses' section, along with the total for each expense. Fields requiring information are highlighted yellow.</t>
  </si>
  <si>
    <t>Refer to 8.5.1 of Host Club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</si>
</sst>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2">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sz val="10"/>
      <color theme="1"/>
      <name val="Arial"/>
      <family val="2"/>
    </font>
    <font>
      <b/>
      <sz val="10"/>
      <color rgb="FFFF0000"/>
      <name val="Arial"/>
      <family val="2"/>
    </font>
    <font>
      <sz val="10"/>
      <color rgb="FFFF0000"/>
      <name val="Arial"/>
      <family val="2"/>
    </font>
    <font>
      <i/>
      <sz val="10"/>
      <name val="Arial"/>
      <family val="2"/>
    </font>
    <font>
      <b/>
      <sz val="11"/>
      <color rgb="FFFF0000"/>
      <name val="Calibri "/>
    </font>
    <font>
      <b/>
      <sz val="16"/>
      <name val="Calibri "/>
    </font>
    <font>
      <sz val="10"/>
      <name val="Arial"/>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9">
    <border>
      <left/>
      <right/>
      <top/>
      <bottom/>
      <diagonal/>
    </border>
    <border>
      <left style="thin">
        <color auto="1"/>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11" fillId="0" borderId="0"/>
  </cellStyleXfs>
  <cellXfs count="68">
    <xf numFmtId="0" fontId="0" fillId="0" borderId="0" xfId="0"/>
    <xf numFmtId="0" fontId="2" fillId="0" borderId="0" xfId="2" applyAlignment="1">
      <alignment vertical="center"/>
    </xf>
    <xf numFmtId="0" fontId="2" fillId="0" borderId="0" xfId="2" applyAlignment="1">
      <alignment vertical="center" wrapText="1"/>
    </xf>
    <xf numFmtId="0" fontId="2" fillId="2" borderId="0" xfId="2" applyFill="1" applyAlignment="1">
      <alignment vertical="center"/>
    </xf>
    <xf numFmtId="0" fontId="2" fillId="2" borderId="0" xfId="2" applyFill="1" applyAlignment="1">
      <alignment vertical="center" wrapText="1"/>
    </xf>
    <xf numFmtId="164" fontId="3" fillId="3" borderId="1" xfId="3" applyNumberFormat="1" applyFont="1" applyFill="1" applyBorder="1" applyAlignment="1" applyProtection="1">
      <alignment vertical="center"/>
    </xf>
    <xf numFmtId="0" fontId="4" fillId="2" borderId="0" xfId="2" applyFont="1" applyFill="1" applyAlignment="1">
      <alignment vertical="center"/>
    </xf>
    <xf numFmtId="0" fontId="4" fillId="2" borderId="0" xfId="2" applyFont="1" applyFill="1" applyAlignment="1">
      <alignment vertical="center" wrapText="1"/>
    </xf>
    <xf numFmtId="44" fontId="3" fillId="3" borderId="5" xfId="1" applyFont="1" applyFill="1" applyBorder="1" applyAlignment="1" applyProtection="1">
      <alignment vertical="center"/>
    </xf>
    <xf numFmtId="0" fontId="5" fillId="0" borderId="0" xfId="0" applyFont="1" applyAlignment="1">
      <alignment vertical="center"/>
    </xf>
    <xf numFmtId="0" fontId="5" fillId="2" borderId="0" xfId="0" applyFont="1" applyFill="1" applyAlignment="1">
      <alignment vertical="center"/>
    </xf>
    <xf numFmtId="0" fontId="2" fillId="2" borderId="0" xfId="2" applyFill="1" applyAlignment="1">
      <alignment horizontal="center" vertical="center"/>
    </xf>
    <xf numFmtId="0" fontId="2" fillId="2" borderId="0" xfId="2" applyFill="1" applyAlignment="1">
      <alignment horizontal="center" vertical="center" wrapText="1"/>
    </xf>
    <xf numFmtId="44" fontId="2" fillId="2" borderId="0" xfId="1" applyFont="1" applyFill="1" applyAlignment="1">
      <alignment horizontal="center" vertical="center"/>
    </xf>
    <xf numFmtId="0" fontId="2" fillId="2" borderId="0" xfId="2" applyFill="1" applyAlignment="1">
      <alignment vertical="top" wrapText="1"/>
    </xf>
    <xf numFmtId="44" fontId="3" fillId="4" borderId="5" xfId="1" applyFont="1" applyFill="1" applyBorder="1" applyAlignment="1" applyProtection="1">
      <alignment vertical="center"/>
    </xf>
    <xf numFmtId="44" fontId="3" fillId="0" borderId="5" xfId="2" applyNumberFormat="1" applyFont="1" applyBorder="1" applyAlignment="1">
      <alignment horizontal="center" vertical="center"/>
    </xf>
    <xf numFmtId="44" fontId="2" fillId="5" borderId="5" xfId="1" applyFont="1" applyFill="1" applyBorder="1" applyAlignment="1">
      <alignment vertical="center"/>
    </xf>
    <xf numFmtId="0" fontId="2" fillId="5" borderId="5" xfId="2" applyFill="1" applyBorder="1" applyAlignment="1">
      <alignment horizontal="center" vertical="center"/>
    </xf>
    <xf numFmtId="0" fontId="2" fillId="5" borderId="5" xfId="2" applyFill="1" applyBorder="1" applyAlignment="1">
      <alignment vertical="center"/>
    </xf>
    <xf numFmtId="0" fontId="2" fillId="0" borderId="5" xfId="2" applyBorder="1" applyAlignment="1">
      <alignment vertical="center"/>
    </xf>
    <xf numFmtId="44" fontId="6" fillId="2" borderId="0" xfId="2" applyNumberFormat="1" applyFont="1" applyFill="1" applyAlignment="1">
      <alignment horizontal="center" vertical="center"/>
    </xf>
    <xf numFmtId="44" fontId="7" fillId="2" borderId="0" xfId="1" applyFont="1" applyFill="1" applyAlignment="1">
      <alignment horizontal="center" vertical="center"/>
    </xf>
    <xf numFmtId="0" fontId="7" fillId="2" borderId="0" xfId="2" applyFont="1" applyFill="1" applyAlignment="1">
      <alignment horizontal="center" vertical="center"/>
    </xf>
    <xf numFmtId="0" fontId="2" fillId="2" borderId="0" xfId="2" applyFill="1" applyAlignment="1">
      <alignment horizontal="left" vertical="center"/>
    </xf>
    <xf numFmtId="0" fontId="3" fillId="2" borderId="0" xfId="2" applyFont="1" applyFill="1" applyAlignment="1">
      <alignment horizontal="center" vertical="top" wrapText="1"/>
    </xf>
    <xf numFmtId="0" fontId="8" fillId="0" borderId="5" xfId="2" applyFont="1" applyBorder="1" applyAlignment="1">
      <alignment vertical="center"/>
    </xf>
    <xf numFmtId="0" fontId="3" fillId="6" borderId="5" xfId="2" applyFont="1" applyFill="1" applyBorder="1" applyAlignment="1">
      <alignment horizontal="center" vertical="center"/>
    </xf>
    <xf numFmtId="0" fontId="3" fillId="6" borderId="5" xfId="2" applyFont="1" applyFill="1" applyBorder="1" applyAlignment="1">
      <alignment horizontal="center" vertical="center" wrapText="1"/>
    </xf>
    <xf numFmtId="44" fontId="3" fillId="2" borderId="0" xfId="2" applyNumberFormat="1" applyFont="1" applyFill="1" applyAlignment="1">
      <alignment vertical="center"/>
    </xf>
    <xf numFmtId="44" fontId="2" fillId="2" borderId="0" xfId="1" applyFont="1" applyFill="1" applyBorder="1" applyAlignment="1">
      <alignment vertical="center"/>
    </xf>
    <xf numFmtId="0" fontId="5" fillId="2" borderId="0" xfId="0" applyFont="1" applyFill="1" applyAlignment="1">
      <alignment vertical="center" wrapText="1"/>
    </xf>
    <xf numFmtId="44" fontId="3" fillId="0" borderId="5" xfId="2" applyNumberFormat="1" applyFont="1" applyBorder="1" applyAlignment="1">
      <alignment vertical="center"/>
    </xf>
    <xf numFmtId="0" fontId="2" fillId="0" borderId="5" xfId="2" applyBorder="1" applyAlignment="1">
      <alignment horizontal="center" vertical="center" wrapText="1"/>
    </xf>
    <xf numFmtId="0" fontId="2" fillId="0" borderId="5" xfId="2" applyBorder="1" applyAlignment="1">
      <alignment horizontal="center" vertical="center"/>
    </xf>
    <xf numFmtId="0" fontId="8" fillId="5" borderId="5" xfId="2" applyFont="1" applyFill="1" applyBorder="1" applyAlignment="1">
      <alignment vertical="center"/>
    </xf>
    <xf numFmtId="0" fontId="2" fillId="0" borderId="5" xfId="2" applyBorder="1" applyAlignment="1">
      <alignment horizontal="center" vertical="center"/>
    </xf>
    <xf numFmtId="0" fontId="2" fillId="0" borderId="5" xfId="2" applyBorder="1" applyAlignment="1">
      <alignment horizontal="center" vertical="center"/>
    </xf>
    <xf numFmtId="0" fontId="9" fillId="0" borderId="0" xfId="0" applyFont="1" applyBorder="1" applyAlignment="1">
      <alignment horizontal="center" vertical="center" wrapText="1"/>
    </xf>
    <xf numFmtId="0" fontId="8" fillId="0" borderId="2" xfId="2" applyFont="1" applyFill="1" applyBorder="1" applyAlignment="1">
      <alignment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3" fillId="0" borderId="5" xfId="2" applyFont="1" applyBorder="1" applyAlignment="1">
      <alignment horizontal="left" vertical="top" wrapText="1"/>
    </xf>
    <xf numFmtId="0" fontId="2" fillId="0" borderId="5" xfId="2" applyBorder="1" applyAlignment="1">
      <alignment horizontal="center" vertical="center"/>
    </xf>
    <xf numFmtId="0" fontId="2" fillId="0" borderId="4" xfId="2" applyBorder="1" applyAlignment="1">
      <alignment horizontal="center" vertical="center"/>
    </xf>
    <xf numFmtId="0" fontId="2" fillId="0" borderId="3" xfId="2" applyBorder="1" applyAlignment="1">
      <alignment horizontal="center" vertical="center"/>
    </xf>
    <xf numFmtId="0" fontId="2" fillId="0" borderId="2" xfId="2" applyBorder="1" applyAlignment="1">
      <alignment horizontal="center" vertical="center"/>
    </xf>
    <xf numFmtId="0" fontId="3" fillId="6" borderId="5" xfId="2" applyFont="1" applyFill="1" applyBorder="1" applyAlignment="1">
      <alignment horizontal="center" vertical="center"/>
    </xf>
    <xf numFmtId="0" fontId="3" fillId="3" borderId="4"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2" xfId="2" applyFont="1" applyFill="1" applyBorder="1" applyAlignment="1">
      <alignment horizontal="left" vertical="center" wrapText="1"/>
    </xf>
    <xf numFmtId="0" fontId="3" fillId="3" borderId="5" xfId="2" applyFont="1" applyFill="1" applyBorder="1" applyAlignment="1">
      <alignment horizontal="left" vertical="center" wrapText="1"/>
    </xf>
    <xf numFmtId="0" fontId="3" fillId="3" borderId="4" xfId="2" applyFont="1" applyFill="1" applyBorder="1" applyAlignment="1">
      <alignment horizontal="left" vertical="center"/>
    </xf>
    <xf numFmtId="0" fontId="3" fillId="3" borderId="3" xfId="2" applyFont="1" applyFill="1" applyBorder="1" applyAlignment="1">
      <alignment horizontal="left" vertical="center"/>
    </xf>
    <xf numFmtId="0" fontId="3" fillId="3" borderId="2" xfId="2" applyFont="1" applyFill="1" applyBorder="1" applyAlignment="1">
      <alignment horizontal="left" vertical="center"/>
    </xf>
    <xf numFmtId="0" fontId="10" fillId="0" borderId="5" xfId="0" applyFont="1" applyBorder="1" applyAlignment="1">
      <alignment horizontal="center" vertical="center" wrapText="1"/>
    </xf>
    <xf numFmtId="0" fontId="3" fillId="6" borderId="4" xfId="2" applyFont="1" applyFill="1" applyBorder="1" applyAlignment="1">
      <alignment horizontal="center" vertical="center"/>
    </xf>
    <xf numFmtId="0" fontId="3" fillId="6" borderId="3" xfId="2" applyFont="1" applyFill="1" applyBorder="1" applyAlignment="1">
      <alignment horizontal="center" vertical="center"/>
    </xf>
    <xf numFmtId="0" fontId="3" fillId="6" borderId="2" xfId="2" applyFont="1" applyFill="1" applyBorder="1" applyAlignment="1">
      <alignment horizontal="center" vertical="center"/>
    </xf>
    <xf numFmtId="0" fontId="3" fillId="0" borderId="0" xfId="4" applyFont="1" applyAlignment="1">
      <alignment horizontal="left" vertical="center"/>
    </xf>
    <xf numFmtId="0" fontId="11" fillId="0" borderId="0" xfId="4" applyAlignment="1">
      <alignment vertical="center"/>
    </xf>
    <xf numFmtId="0" fontId="3" fillId="0" borderId="0" xfId="4" applyFont="1" applyAlignment="1">
      <alignment horizontal="center" vertical="center"/>
    </xf>
    <xf numFmtId="0" fontId="2" fillId="0" borderId="0" xfId="4" applyFont="1" applyAlignment="1">
      <alignment horizontal="left" vertical="center"/>
    </xf>
    <xf numFmtId="0" fontId="2" fillId="0" borderId="0" xfId="4" applyFont="1" applyAlignment="1">
      <alignment vertical="center"/>
    </xf>
    <xf numFmtId="0" fontId="3" fillId="3" borderId="0" xfId="4" applyFont="1" applyFill="1" applyAlignment="1">
      <alignment horizontal="center" vertical="center"/>
    </xf>
    <xf numFmtId="0" fontId="3" fillId="3" borderId="0" xfId="4" applyFont="1" applyFill="1" applyAlignment="1">
      <alignment vertical="center"/>
    </xf>
    <xf numFmtId="0" fontId="11" fillId="0" borderId="0" xfId="4" applyAlignment="1">
      <alignment horizontal="center" vertical="center"/>
    </xf>
  </cellXfs>
  <cellStyles count="5">
    <cellStyle name="Currency" xfId="1" builtinId="4"/>
    <cellStyle name="Currency 2" xfId="3" xr:uid="{73CF4588-1A4A-4144-A891-3D34DF4FFEA4}"/>
    <cellStyle name="Normal" xfId="0" builtinId="0"/>
    <cellStyle name="Normal 2" xfId="4" xr:uid="{09C8291A-EDED-405B-B324-7249EC922A17}"/>
    <cellStyle name="Normal 4" xfId="2" xr:uid="{19C4104D-72E5-4603-BBEF-644E98E224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62B65-2712-46EA-AF59-B6EF05118F1B}">
  <sheetPr>
    <tabColor theme="1"/>
  </sheetPr>
  <dimension ref="A1:B25"/>
  <sheetViews>
    <sheetView tabSelected="1" workbookViewId="0">
      <selection activeCell="B8" sqref="B8"/>
    </sheetView>
  </sheetViews>
  <sheetFormatPr defaultColWidth="8.6328125" defaultRowHeight="16" customHeight="1"/>
  <cols>
    <col min="1" max="1" width="3.1796875" style="67" customWidth="1"/>
    <col min="2" max="2" width="213" style="61" customWidth="1"/>
    <col min="3" max="16384" width="8.6328125" style="61"/>
  </cols>
  <sheetData>
    <row r="1" spans="1:2" ht="16" customHeight="1">
      <c r="A1" s="60" t="s">
        <v>99</v>
      </c>
    </row>
    <row r="2" spans="1:2" ht="16" customHeight="1">
      <c r="A2" s="60" t="s">
        <v>100</v>
      </c>
    </row>
    <row r="3" spans="1:2" ht="16" customHeight="1">
      <c r="A3" s="62" t="s">
        <v>101</v>
      </c>
      <c r="B3" s="63" t="s">
        <v>102</v>
      </c>
    </row>
    <row r="4" spans="1:2" ht="16" customHeight="1">
      <c r="A4" s="62" t="s">
        <v>101</v>
      </c>
      <c r="B4" s="63" t="s">
        <v>103</v>
      </c>
    </row>
    <row r="5" spans="1:2" ht="16" customHeight="1">
      <c r="A5" s="62" t="s">
        <v>101</v>
      </c>
      <c r="B5" s="63" t="s">
        <v>117</v>
      </c>
    </row>
    <row r="6" spans="1:2" ht="16" customHeight="1">
      <c r="A6" s="62" t="s">
        <v>101</v>
      </c>
      <c r="B6" s="64" t="s">
        <v>104</v>
      </c>
    </row>
    <row r="7" spans="1:2" ht="16" customHeight="1">
      <c r="A7" s="62" t="s">
        <v>101</v>
      </c>
      <c r="B7" s="64" t="s">
        <v>105</v>
      </c>
    </row>
    <row r="8" spans="1:2" ht="16" customHeight="1">
      <c r="A8" s="62" t="s">
        <v>101</v>
      </c>
      <c r="B8" s="64" t="s">
        <v>106</v>
      </c>
    </row>
    <row r="10" spans="1:2" ht="16" customHeight="1">
      <c r="A10" s="65">
        <v>1</v>
      </c>
      <c r="B10" s="66" t="s">
        <v>110</v>
      </c>
    </row>
    <row r="11" spans="1:2" ht="16" customHeight="1">
      <c r="A11" s="62" t="s">
        <v>107</v>
      </c>
      <c r="B11" s="64" t="s">
        <v>118</v>
      </c>
    </row>
    <row r="12" spans="1:2" ht="16" customHeight="1">
      <c r="A12" s="62" t="s">
        <v>108</v>
      </c>
      <c r="B12" s="64" t="s">
        <v>119</v>
      </c>
    </row>
    <row r="13" spans="1:2" ht="16" customHeight="1">
      <c r="A13" s="62" t="s">
        <v>109</v>
      </c>
      <c r="B13" s="64" t="s">
        <v>112</v>
      </c>
    </row>
    <row r="14" spans="1:2" ht="16" customHeight="1">
      <c r="A14" s="62" t="s">
        <v>111</v>
      </c>
      <c r="B14" s="64" t="s">
        <v>113</v>
      </c>
    </row>
    <row r="16" spans="1:2" ht="16" customHeight="1">
      <c r="A16" s="65">
        <v>2</v>
      </c>
      <c r="B16" s="66" t="s">
        <v>114</v>
      </c>
    </row>
    <row r="17" spans="1:2" ht="16" customHeight="1">
      <c r="A17" s="62" t="s">
        <v>107</v>
      </c>
      <c r="B17" s="64" t="s">
        <v>120</v>
      </c>
    </row>
    <row r="18" spans="1:2" ht="16" customHeight="1">
      <c r="A18" s="62" t="s">
        <v>108</v>
      </c>
      <c r="B18" s="64" t="s">
        <v>115</v>
      </c>
    </row>
    <row r="19" spans="1:2" ht="16" customHeight="1">
      <c r="A19" s="62" t="s">
        <v>109</v>
      </c>
      <c r="B19" s="64" t="s">
        <v>116</v>
      </c>
    </row>
    <row r="20" spans="1:2" ht="16" customHeight="1">
      <c r="A20" s="62" t="s">
        <v>111</v>
      </c>
      <c r="B20" s="64" t="s">
        <v>121</v>
      </c>
    </row>
    <row r="21" spans="1:2" ht="16" customHeight="1">
      <c r="A21" s="62"/>
    </row>
    <row r="22" spans="1:2" ht="16" customHeight="1">
      <c r="A22" s="62"/>
      <c r="B22" s="64"/>
    </row>
    <row r="23" spans="1:2" ht="16" customHeight="1">
      <c r="A23" s="62"/>
      <c r="B23" s="64"/>
    </row>
    <row r="24" spans="1:2" ht="16" customHeight="1">
      <c r="A24" s="62"/>
      <c r="B24" s="64"/>
    </row>
    <row r="25" spans="1:2" ht="16" customHeight="1">
      <c r="A25" s="6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261B-05D1-47A8-A834-0133A514ACBA}">
  <dimension ref="A1:I98"/>
  <sheetViews>
    <sheetView workbookViewId="0">
      <selection activeCell="I25" sqref="I25"/>
    </sheetView>
  </sheetViews>
  <sheetFormatPr defaultColWidth="8.81640625" defaultRowHeight="12.5"/>
  <cols>
    <col min="1" max="1" width="12.1796875" style="2" customWidth="1"/>
    <col min="2" max="2" width="24.453125" style="1" bestFit="1" customWidth="1"/>
    <col min="3" max="3" width="28.81640625" style="1" bestFit="1" customWidth="1"/>
    <col min="4" max="5" width="10.54296875" style="1" customWidth="1"/>
    <col min="6" max="7" width="11.54296875" style="1" customWidth="1"/>
    <col min="8" max="8" width="1.54296875" style="1" customWidth="1"/>
    <col min="9" max="9" width="50.54296875" style="1" customWidth="1"/>
    <col min="10" max="16384" width="8.81640625" style="1"/>
  </cols>
  <sheetData>
    <row r="1" spans="1:9" ht="26.25" customHeight="1">
      <c r="A1" s="56" t="s">
        <v>98</v>
      </c>
      <c r="B1" s="56"/>
      <c r="C1" s="56"/>
      <c r="D1" s="56"/>
      <c r="E1" s="56"/>
      <c r="F1" s="56"/>
      <c r="G1" s="56"/>
    </row>
    <row r="2" spans="1:9" ht="18" customHeight="1">
      <c r="A2" s="56"/>
      <c r="B2" s="56"/>
      <c r="C2" s="56"/>
      <c r="D2" s="56"/>
      <c r="E2" s="56"/>
      <c r="F2" s="56"/>
      <c r="G2" s="56"/>
    </row>
    <row r="3" spans="1:9" ht="39.5" thickBot="1">
      <c r="A3" s="57" t="s">
        <v>35</v>
      </c>
      <c r="B3" s="58"/>
      <c r="C3" s="59"/>
      <c r="D3" s="28" t="s">
        <v>20</v>
      </c>
      <c r="E3" s="27" t="s">
        <v>19</v>
      </c>
      <c r="F3" s="28" t="s">
        <v>18</v>
      </c>
      <c r="G3" s="27" t="s">
        <v>17</v>
      </c>
      <c r="H3" s="10"/>
      <c r="I3" s="9"/>
    </row>
    <row r="4" spans="1:9" ht="15" customHeight="1">
      <c r="A4" s="43" t="s">
        <v>34</v>
      </c>
      <c r="B4" s="35" t="s">
        <v>31</v>
      </c>
      <c r="C4" s="39" t="s">
        <v>36</v>
      </c>
      <c r="D4" s="33" t="s">
        <v>25</v>
      </c>
      <c r="E4" s="34">
        <v>0.5</v>
      </c>
      <c r="F4" s="17"/>
      <c r="G4" s="32">
        <f t="shared" ref="G4:G9" si="0">E4*F4</f>
        <v>0</v>
      </c>
      <c r="H4" s="10"/>
      <c r="I4" s="40" t="s">
        <v>33</v>
      </c>
    </row>
    <row r="5" spans="1:9" ht="15" customHeight="1">
      <c r="A5" s="43"/>
      <c r="B5" s="35" t="s">
        <v>31</v>
      </c>
      <c r="C5" s="39" t="s">
        <v>37</v>
      </c>
      <c r="D5" s="33" t="s">
        <v>25</v>
      </c>
      <c r="E5" s="36">
        <v>0.5</v>
      </c>
      <c r="F5" s="17"/>
      <c r="G5" s="32">
        <f t="shared" si="0"/>
        <v>0</v>
      </c>
      <c r="H5" s="10"/>
      <c r="I5" s="41"/>
    </row>
    <row r="6" spans="1:9" ht="15" customHeight="1" thickBot="1">
      <c r="A6" s="43"/>
      <c r="B6" s="35" t="s">
        <v>31</v>
      </c>
      <c r="C6" s="39" t="s">
        <v>38</v>
      </c>
      <c r="D6" s="33" t="s">
        <v>25</v>
      </c>
      <c r="E6" s="36">
        <v>0.5</v>
      </c>
      <c r="F6" s="17"/>
      <c r="G6" s="32">
        <f t="shared" si="0"/>
        <v>0</v>
      </c>
      <c r="H6" s="10"/>
      <c r="I6" s="42"/>
    </row>
    <row r="7" spans="1:9" ht="15" customHeight="1" thickBot="1">
      <c r="A7" s="43"/>
      <c r="B7" s="35" t="s">
        <v>31</v>
      </c>
      <c r="C7" s="39" t="s">
        <v>39</v>
      </c>
      <c r="D7" s="33" t="s">
        <v>25</v>
      </c>
      <c r="E7" s="36">
        <v>0.5</v>
      </c>
      <c r="F7" s="17"/>
      <c r="G7" s="32">
        <f t="shared" si="0"/>
        <v>0</v>
      </c>
      <c r="H7" s="10"/>
      <c r="I7" s="38"/>
    </row>
    <row r="8" spans="1:9" ht="15" customHeight="1">
      <c r="A8" s="43"/>
      <c r="B8" s="35" t="s">
        <v>31</v>
      </c>
      <c r="C8" s="39" t="s">
        <v>40</v>
      </c>
      <c r="D8" s="33" t="s">
        <v>25</v>
      </c>
      <c r="E8" s="36">
        <v>0.5</v>
      </c>
      <c r="F8" s="17"/>
      <c r="G8" s="32">
        <f t="shared" si="0"/>
        <v>0</v>
      </c>
      <c r="H8" s="10"/>
      <c r="I8" s="40" t="s">
        <v>32</v>
      </c>
    </row>
    <row r="9" spans="1:9" ht="15" customHeight="1">
      <c r="A9" s="43"/>
      <c r="B9" s="35" t="s">
        <v>31</v>
      </c>
      <c r="C9" s="39" t="s">
        <v>41</v>
      </c>
      <c r="D9" s="33" t="s">
        <v>25</v>
      </c>
      <c r="E9" s="36">
        <v>0.5</v>
      </c>
      <c r="F9" s="17"/>
      <c r="G9" s="32">
        <f t="shared" si="0"/>
        <v>0</v>
      </c>
      <c r="H9" s="10"/>
      <c r="I9" s="41"/>
    </row>
    <row r="10" spans="1:9" ht="15" customHeight="1">
      <c r="A10" s="43"/>
      <c r="B10" s="35" t="s">
        <v>31</v>
      </c>
      <c r="C10" s="39" t="s">
        <v>42</v>
      </c>
      <c r="D10" s="33" t="s">
        <v>25</v>
      </c>
      <c r="E10" s="36">
        <v>1</v>
      </c>
      <c r="F10" s="17"/>
      <c r="G10" s="32">
        <f t="shared" ref="G10:G40" si="1">E10*F10</f>
        <v>0</v>
      </c>
      <c r="H10" s="10"/>
      <c r="I10" s="41"/>
    </row>
    <row r="11" spans="1:9" ht="15" customHeight="1">
      <c r="A11" s="43"/>
      <c r="B11" s="35" t="s">
        <v>31</v>
      </c>
      <c r="C11" s="39" t="s">
        <v>43</v>
      </c>
      <c r="D11" s="33" t="s">
        <v>25</v>
      </c>
      <c r="E11" s="36">
        <v>1</v>
      </c>
      <c r="F11" s="17"/>
      <c r="G11" s="32">
        <f t="shared" si="1"/>
        <v>0</v>
      </c>
      <c r="H11" s="10"/>
      <c r="I11" s="41"/>
    </row>
    <row r="12" spans="1:9" ht="15" customHeight="1" thickBot="1">
      <c r="A12" s="43"/>
      <c r="B12" s="35" t="s">
        <v>31</v>
      </c>
      <c r="C12" s="39" t="s">
        <v>44</v>
      </c>
      <c r="D12" s="33" t="s">
        <v>25</v>
      </c>
      <c r="E12" s="36">
        <v>1</v>
      </c>
      <c r="F12" s="17"/>
      <c r="G12" s="32">
        <f t="shared" si="1"/>
        <v>0</v>
      </c>
      <c r="H12" s="10"/>
      <c r="I12" s="42"/>
    </row>
    <row r="13" spans="1:9" ht="15" customHeight="1" thickBot="1">
      <c r="A13" s="43"/>
      <c r="B13" s="35" t="s">
        <v>31</v>
      </c>
      <c r="C13" s="39" t="s">
        <v>45</v>
      </c>
      <c r="D13" s="33" t="s">
        <v>25</v>
      </c>
      <c r="E13" s="36">
        <v>1</v>
      </c>
      <c r="F13" s="17"/>
      <c r="G13" s="32">
        <f t="shared" si="1"/>
        <v>0</v>
      </c>
      <c r="H13" s="10"/>
      <c r="I13" s="38"/>
    </row>
    <row r="14" spans="1:9" ht="15" customHeight="1">
      <c r="A14" s="43"/>
      <c r="B14" s="35" t="s">
        <v>31</v>
      </c>
      <c r="C14" s="39" t="s">
        <v>46</v>
      </c>
      <c r="D14" s="33" t="s">
        <v>25</v>
      </c>
      <c r="E14" s="36">
        <v>1</v>
      </c>
      <c r="F14" s="17"/>
      <c r="G14" s="32">
        <f t="shared" si="1"/>
        <v>0</v>
      </c>
      <c r="H14" s="10"/>
      <c r="I14" s="40" t="s">
        <v>23</v>
      </c>
    </row>
    <row r="15" spans="1:9" ht="15" customHeight="1" thickBot="1">
      <c r="A15" s="43"/>
      <c r="B15" s="35" t="s">
        <v>31</v>
      </c>
      <c r="C15" s="39" t="s">
        <v>47</v>
      </c>
      <c r="D15" s="33" t="s">
        <v>25</v>
      </c>
      <c r="E15" s="36">
        <v>1</v>
      </c>
      <c r="F15" s="17"/>
      <c r="G15" s="32">
        <f t="shared" si="1"/>
        <v>0</v>
      </c>
      <c r="H15" s="10"/>
      <c r="I15" s="42"/>
    </row>
    <row r="16" spans="1:9" ht="15" customHeight="1" thickBot="1">
      <c r="A16" s="43"/>
      <c r="B16" s="35" t="s">
        <v>31</v>
      </c>
      <c r="C16" s="39" t="s">
        <v>48</v>
      </c>
      <c r="D16" s="33" t="s">
        <v>25</v>
      </c>
      <c r="E16" s="36">
        <v>1</v>
      </c>
      <c r="F16" s="17"/>
      <c r="G16" s="32">
        <f t="shared" si="1"/>
        <v>0</v>
      </c>
      <c r="H16" s="10"/>
      <c r="I16"/>
    </row>
    <row r="17" spans="1:9" ht="15" customHeight="1">
      <c r="A17" s="43"/>
      <c r="B17" s="35" t="s">
        <v>31</v>
      </c>
      <c r="C17" s="39" t="s">
        <v>49</v>
      </c>
      <c r="D17" s="33" t="s">
        <v>25</v>
      </c>
      <c r="E17" s="36">
        <v>1</v>
      </c>
      <c r="F17" s="17"/>
      <c r="G17" s="32">
        <f t="shared" si="1"/>
        <v>0</v>
      </c>
      <c r="H17" s="10"/>
      <c r="I17" s="40" t="s">
        <v>16</v>
      </c>
    </row>
    <row r="18" spans="1:9" ht="15" customHeight="1">
      <c r="A18" s="43"/>
      <c r="B18" s="35" t="s">
        <v>31</v>
      </c>
      <c r="C18" s="39" t="s">
        <v>50</v>
      </c>
      <c r="D18" s="33" t="s">
        <v>25</v>
      </c>
      <c r="E18" s="36">
        <v>1</v>
      </c>
      <c r="F18" s="17"/>
      <c r="G18" s="32">
        <f t="shared" si="1"/>
        <v>0</v>
      </c>
      <c r="H18" s="10"/>
      <c r="I18" s="41"/>
    </row>
    <row r="19" spans="1:9" ht="15" customHeight="1" thickBot="1">
      <c r="A19" s="43"/>
      <c r="B19" s="35" t="s">
        <v>31</v>
      </c>
      <c r="C19" s="39" t="s">
        <v>51</v>
      </c>
      <c r="D19" s="33" t="s">
        <v>25</v>
      </c>
      <c r="E19" s="36">
        <v>1</v>
      </c>
      <c r="F19" s="17"/>
      <c r="G19" s="32">
        <f t="shared" si="1"/>
        <v>0</v>
      </c>
      <c r="H19" s="10"/>
      <c r="I19" s="42"/>
    </row>
    <row r="20" spans="1:9" ht="15" customHeight="1">
      <c r="A20" s="43"/>
      <c r="B20" s="35" t="s">
        <v>31</v>
      </c>
      <c r="C20" s="39" t="s">
        <v>52</v>
      </c>
      <c r="D20" s="33" t="s">
        <v>25</v>
      </c>
      <c r="E20" s="36">
        <v>1</v>
      </c>
      <c r="F20" s="17"/>
      <c r="G20" s="32">
        <f t="shared" si="1"/>
        <v>0</v>
      </c>
      <c r="H20" s="10"/>
    </row>
    <row r="21" spans="1:9" ht="15" customHeight="1">
      <c r="A21" s="43"/>
      <c r="B21" s="35" t="s">
        <v>31</v>
      </c>
      <c r="C21" s="39" t="s">
        <v>53</v>
      </c>
      <c r="D21" s="33" t="s">
        <v>25</v>
      </c>
      <c r="E21" s="36">
        <v>1</v>
      </c>
      <c r="F21" s="17"/>
      <c r="G21" s="32">
        <f t="shared" si="1"/>
        <v>0</v>
      </c>
      <c r="H21" s="10"/>
    </row>
    <row r="22" spans="1:9" ht="15" customHeight="1">
      <c r="A22" s="43"/>
      <c r="B22" s="35" t="s">
        <v>31</v>
      </c>
      <c r="C22" s="39" t="s">
        <v>54</v>
      </c>
      <c r="D22" s="33" t="s">
        <v>25</v>
      </c>
      <c r="E22" s="36">
        <v>1</v>
      </c>
      <c r="F22" s="17"/>
      <c r="G22" s="32">
        <f t="shared" si="1"/>
        <v>0</v>
      </c>
      <c r="H22" s="10"/>
    </row>
    <row r="23" spans="1:9" ht="15" customHeight="1">
      <c r="A23" s="43"/>
      <c r="B23" s="35" t="s">
        <v>31</v>
      </c>
      <c r="C23" s="39" t="s">
        <v>55</v>
      </c>
      <c r="D23" s="33" t="s">
        <v>25</v>
      </c>
      <c r="E23" s="36">
        <v>1</v>
      </c>
      <c r="F23" s="17"/>
      <c r="G23" s="32">
        <f t="shared" si="1"/>
        <v>0</v>
      </c>
      <c r="H23" s="10"/>
    </row>
    <row r="24" spans="1:9" ht="15" customHeight="1">
      <c r="A24" s="43"/>
      <c r="B24" s="35" t="s">
        <v>31</v>
      </c>
      <c r="C24" s="39" t="s">
        <v>56</v>
      </c>
      <c r="D24" s="33" t="s">
        <v>25</v>
      </c>
      <c r="E24" s="36">
        <v>1</v>
      </c>
      <c r="F24" s="17"/>
      <c r="G24" s="32">
        <f t="shared" si="1"/>
        <v>0</v>
      </c>
      <c r="H24" s="10"/>
    </row>
    <row r="25" spans="1:9" ht="15" customHeight="1">
      <c r="A25" s="43"/>
      <c r="B25" s="35" t="s">
        <v>31</v>
      </c>
      <c r="C25" s="39" t="s">
        <v>57</v>
      </c>
      <c r="D25" s="33" t="s">
        <v>25</v>
      </c>
      <c r="E25" s="36">
        <v>1</v>
      </c>
      <c r="F25" s="17"/>
      <c r="G25" s="32">
        <f t="shared" si="1"/>
        <v>0</v>
      </c>
      <c r="H25" s="10"/>
    </row>
    <row r="26" spans="1:9" ht="15" customHeight="1">
      <c r="A26" s="43"/>
      <c r="B26" s="35" t="s">
        <v>31</v>
      </c>
      <c r="C26" s="39" t="s">
        <v>58</v>
      </c>
      <c r="D26" s="33" t="s">
        <v>25</v>
      </c>
      <c r="E26" s="36">
        <v>1</v>
      </c>
      <c r="F26" s="17"/>
      <c r="G26" s="32">
        <f t="shared" si="1"/>
        <v>0</v>
      </c>
      <c r="H26" s="10"/>
      <c r="I26" s="38"/>
    </row>
    <row r="27" spans="1:9" ht="15" customHeight="1">
      <c r="A27" s="43"/>
      <c r="B27" s="35" t="s">
        <v>31</v>
      </c>
      <c r="C27" s="39" t="s">
        <v>59</v>
      </c>
      <c r="D27" s="33" t="s">
        <v>25</v>
      </c>
      <c r="E27" s="36">
        <v>1</v>
      </c>
      <c r="F27" s="17"/>
      <c r="G27" s="32">
        <f t="shared" si="1"/>
        <v>0</v>
      </c>
      <c r="H27" s="10"/>
      <c r="I27" s="38"/>
    </row>
    <row r="28" spans="1:9" ht="15" customHeight="1">
      <c r="A28" s="43"/>
      <c r="B28" s="35" t="s">
        <v>31</v>
      </c>
      <c r="C28" s="39" t="s">
        <v>60</v>
      </c>
      <c r="D28" s="33" t="s">
        <v>25</v>
      </c>
      <c r="E28" s="36">
        <v>1</v>
      </c>
      <c r="F28" s="17"/>
      <c r="G28" s="32">
        <f t="shared" si="1"/>
        <v>0</v>
      </c>
      <c r="H28" s="10"/>
      <c r="I28" s="38"/>
    </row>
    <row r="29" spans="1:9" ht="15" customHeight="1">
      <c r="A29" s="43"/>
      <c r="B29" s="35" t="s">
        <v>31</v>
      </c>
      <c r="C29" s="39" t="s">
        <v>61</v>
      </c>
      <c r="D29" s="33" t="s">
        <v>25</v>
      </c>
      <c r="E29" s="36">
        <v>1</v>
      </c>
      <c r="F29" s="17"/>
      <c r="G29" s="32">
        <f t="shared" si="1"/>
        <v>0</v>
      </c>
      <c r="H29" s="10"/>
      <c r="I29" s="38"/>
    </row>
    <row r="30" spans="1:9" ht="15" customHeight="1">
      <c r="A30" s="43"/>
      <c r="B30" s="35" t="s">
        <v>31</v>
      </c>
      <c r="C30" s="39" t="s">
        <v>62</v>
      </c>
      <c r="D30" s="33" t="s">
        <v>25</v>
      </c>
      <c r="E30" s="36">
        <v>1</v>
      </c>
      <c r="F30" s="17"/>
      <c r="G30" s="32">
        <f t="shared" si="1"/>
        <v>0</v>
      </c>
      <c r="H30" s="10"/>
      <c r="I30" s="38"/>
    </row>
    <row r="31" spans="1:9" ht="15" customHeight="1">
      <c r="A31" s="43"/>
      <c r="B31" s="35" t="s">
        <v>31</v>
      </c>
      <c r="C31" s="39" t="s">
        <v>63</v>
      </c>
      <c r="D31" s="33" t="s">
        <v>25</v>
      </c>
      <c r="E31" s="36">
        <v>1</v>
      </c>
      <c r="F31" s="17"/>
      <c r="G31" s="32">
        <f t="shared" si="1"/>
        <v>0</v>
      </c>
      <c r="H31" s="10"/>
    </row>
    <row r="32" spans="1:9" ht="15" customHeight="1">
      <c r="A32" s="43"/>
      <c r="B32" s="35" t="s">
        <v>31</v>
      </c>
      <c r="C32" s="39" t="s">
        <v>64</v>
      </c>
      <c r="D32" s="33" t="s">
        <v>25</v>
      </c>
      <c r="E32" s="36">
        <v>1</v>
      </c>
      <c r="F32" s="17"/>
      <c r="G32" s="32">
        <f t="shared" si="1"/>
        <v>0</v>
      </c>
      <c r="H32" s="10"/>
    </row>
    <row r="33" spans="1:9" ht="15" customHeight="1">
      <c r="A33" s="43"/>
      <c r="B33" s="35" t="s">
        <v>31</v>
      </c>
      <c r="C33" s="39" t="s">
        <v>65</v>
      </c>
      <c r="D33" s="33" t="s">
        <v>25</v>
      </c>
      <c r="E33" s="36">
        <v>1</v>
      </c>
      <c r="F33" s="17"/>
      <c r="G33" s="32">
        <f t="shared" si="1"/>
        <v>0</v>
      </c>
      <c r="H33" s="10"/>
    </row>
    <row r="34" spans="1:9" ht="15" customHeight="1">
      <c r="A34" s="43"/>
      <c r="B34" s="35" t="s">
        <v>31</v>
      </c>
      <c r="C34" s="39" t="s">
        <v>66</v>
      </c>
      <c r="D34" s="33" t="s">
        <v>25</v>
      </c>
      <c r="E34" s="36">
        <v>1</v>
      </c>
      <c r="F34" s="17"/>
      <c r="G34" s="32">
        <f t="shared" si="1"/>
        <v>0</v>
      </c>
      <c r="H34" s="10"/>
      <c r="I34" s="38"/>
    </row>
    <row r="35" spans="1:9" ht="15" customHeight="1">
      <c r="A35" s="43"/>
      <c r="B35" s="35" t="s">
        <v>31</v>
      </c>
      <c r="C35" s="39" t="s">
        <v>67</v>
      </c>
      <c r="D35" s="33" t="s">
        <v>25</v>
      </c>
      <c r="E35" s="36">
        <v>1</v>
      </c>
      <c r="F35" s="17"/>
      <c r="G35" s="32">
        <f t="shared" si="1"/>
        <v>0</v>
      </c>
      <c r="H35" s="10"/>
      <c r="I35" s="38"/>
    </row>
    <row r="36" spans="1:9" ht="15" customHeight="1">
      <c r="A36" s="43"/>
      <c r="B36" s="35" t="s">
        <v>31</v>
      </c>
      <c r="C36" s="39" t="s">
        <v>68</v>
      </c>
      <c r="D36" s="33" t="s">
        <v>25</v>
      </c>
      <c r="E36" s="36">
        <v>1</v>
      </c>
      <c r="F36" s="17"/>
      <c r="G36" s="32">
        <f t="shared" si="1"/>
        <v>0</v>
      </c>
      <c r="H36" s="10"/>
      <c r="I36" s="38"/>
    </row>
    <row r="37" spans="1:9" ht="15" customHeight="1">
      <c r="A37" s="43"/>
      <c r="B37" s="35" t="s">
        <v>31</v>
      </c>
      <c r="C37" s="39" t="s">
        <v>69</v>
      </c>
      <c r="D37" s="33" t="s">
        <v>25</v>
      </c>
      <c r="E37" s="36">
        <v>1</v>
      </c>
      <c r="F37" s="17"/>
      <c r="G37" s="32">
        <f t="shared" si="1"/>
        <v>0</v>
      </c>
      <c r="H37" s="10"/>
      <c r="I37" s="38"/>
    </row>
    <row r="38" spans="1:9" ht="15" customHeight="1">
      <c r="A38" s="43"/>
      <c r="B38" s="35" t="s">
        <v>31</v>
      </c>
      <c r="C38" s="39" t="s">
        <v>70</v>
      </c>
      <c r="D38" s="33" t="s">
        <v>25</v>
      </c>
      <c r="E38" s="36">
        <v>1</v>
      </c>
      <c r="F38" s="17"/>
      <c r="G38" s="32">
        <f t="shared" si="1"/>
        <v>0</v>
      </c>
      <c r="H38" s="10"/>
      <c r="I38" s="38"/>
    </row>
    <row r="39" spans="1:9" ht="15" customHeight="1">
      <c r="A39" s="43"/>
      <c r="B39" s="35" t="s">
        <v>31</v>
      </c>
      <c r="C39" s="39" t="s">
        <v>71</v>
      </c>
      <c r="D39" s="33" t="s">
        <v>25</v>
      </c>
      <c r="E39" s="36">
        <v>1</v>
      </c>
      <c r="F39" s="17"/>
      <c r="G39" s="32">
        <f t="shared" si="1"/>
        <v>0</v>
      </c>
      <c r="H39" s="10"/>
      <c r="I39" s="38"/>
    </row>
    <row r="40" spans="1:9" ht="15" customHeight="1">
      <c r="A40" s="43"/>
      <c r="B40" s="35" t="s">
        <v>31</v>
      </c>
      <c r="C40" s="39" t="s">
        <v>72</v>
      </c>
      <c r="D40" s="33" t="s">
        <v>25</v>
      </c>
      <c r="E40" s="36">
        <v>1</v>
      </c>
      <c r="F40" s="17"/>
      <c r="G40" s="32">
        <f t="shared" si="1"/>
        <v>0</v>
      </c>
      <c r="H40" s="10"/>
      <c r="I40" s="38"/>
    </row>
    <row r="41" spans="1:9" ht="15" customHeight="1">
      <c r="A41" s="43"/>
      <c r="B41" s="35" t="s">
        <v>31</v>
      </c>
      <c r="C41" s="39" t="s">
        <v>73</v>
      </c>
      <c r="D41" s="33" t="s">
        <v>25</v>
      </c>
      <c r="E41" s="36">
        <v>1</v>
      </c>
      <c r="F41" s="17"/>
      <c r="G41" s="32">
        <f>E41*F41</f>
        <v>0</v>
      </c>
      <c r="H41" s="10"/>
      <c r="I41" s="38"/>
    </row>
    <row r="42" spans="1:9" ht="15" customHeight="1">
      <c r="A42" s="43"/>
      <c r="B42" s="35" t="s">
        <v>31</v>
      </c>
      <c r="C42" s="39" t="s">
        <v>74</v>
      </c>
      <c r="D42" s="33" t="s">
        <v>25</v>
      </c>
      <c r="E42" s="36">
        <v>1</v>
      </c>
      <c r="F42" s="17"/>
      <c r="G42" s="32">
        <f t="shared" ref="G42:G57" si="2">E42*F42</f>
        <v>0</v>
      </c>
      <c r="H42" s="10"/>
      <c r="I42" s="38"/>
    </row>
    <row r="43" spans="1:9" ht="15" customHeight="1">
      <c r="A43" s="43"/>
      <c r="B43" s="35" t="s">
        <v>31</v>
      </c>
      <c r="C43" s="39" t="s">
        <v>75</v>
      </c>
      <c r="D43" s="33" t="s">
        <v>25</v>
      </c>
      <c r="E43" s="36">
        <v>1</v>
      </c>
      <c r="F43" s="17"/>
      <c r="G43" s="32">
        <f t="shared" si="2"/>
        <v>0</v>
      </c>
      <c r="H43" s="10"/>
      <c r="I43" s="38"/>
    </row>
    <row r="44" spans="1:9" ht="15" customHeight="1">
      <c r="A44" s="43"/>
      <c r="B44" s="35" t="s">
        <v>31</v>
      </c>
      <c r="C44" s="39" t="s">
        <v>76</v>
      </c>
      <c r="D44" s="33" t="s">
        <v>25</v>
      </c>
      <c r="E44" s="36">
        <v>1</v>
      </c>
      <c r="F44" s="17"/>
      <c r="G44" s="32">
        <f t="shared" si="2"/>
        <v>0</v>
      </c>
      <c r="H44" s="10"/>
      <c r="I44" s="38"/>
    </row>
    <row r="45" spans="1:9" ht="15" customHeight="1">
      <c r="A45" s="43"/>
      <c r="B45" s="35" t="s">
        <v>31</v>
      </c>
      <c r="C45" s="39" t="s">
        <v>77</v>
      </c>
      <c r="D45" s="33" t="s">
        <v>25</v>
      </c>
      <c r="E45" s="36">
        <v>1</v>
      </c>
      <c r="F45" s="17"/>
      <c r="G45" s="32">
        <f t="shared" si="2"/>
        <v>0</v>
      </c>
      <c r="H45" s="10"/>
      <c r="I45" s="38"/>
    </row>
    <row r="46" spans="1:9" ht="15" customHeight="1">
      <c r="A46" s="43"/>
      <c r="B46" s="35" t="s">
        <v>31</v>
      </c>
      <c r="C46" s="39" t="s">
        <v>78</v>
      </c>
      <c r="D46" s="33" t="s">
        <v>25</v>
      </c>
      <c r="E46" s="36">
        <v>1</v>
      </c>
      <c r="F46" s="17"/>
      <c r="G46" s="32">
        <f t="shared" si="2"/>
        <v>0</v>
      </c>
      <c r="H46" s="10"/>
      <c r="I46" s="38"/>
    </row>
    <row r="47" spans="1:9" ht="15" customHeight="1">
      <c r="A47" s="43"/>
      <c r="B47" s="35" t="s">
        <v>31</v>
      </c>
      <c r="C47" s="39" t="s">
        <v>79</v>
      </c>
      <c r="D47" s="33" t="s">
        <v>25</v>
      </c>
      <c r="E47" s="36">
        <v>1</v>
      </c>
      <c r="F47" s="17"/>
      <c r="G47" s="32">
        <f t="shared" si="2"/>
        <v>0</v>
      </c>
      <c r="H47" s="10"/>
      <c r="I47" s="38"/>
    </row>
    <row r="48" spans="1:9" ht="15" customHeight="1">
      <c r="A48" s="43"/>
      <c r="B48" s="35" t="s">
        <v>31</v>
      </c>
      <c r="C48" s="39" t="s">
        <v>80</v>
      </c>
      <c r="D48" s="33" t="s">
        <v>25</v>
      </c>
      <c r="E48" s="36">
        <v>1</v>
      </c>
      <c r="F48" s="17"/>
      <c r="G48" s="32">
        <f t="shared" si="2"/>
        <v>0</v>
      </c>
      <c r="H48" s="10"/>
      <c r="I48" s="38"/>
    </row>
    <row r="49" spans="1:9" ht="15" customHeight="1">
      <c r="A49" s="43"/>
      <c r="B49" s="35" t="s">
        <v>31</v>
      </c>
      <c r="C49" s="39" t="s">
        <v>81</v>
      </c>
      <c r="D49" s="33" t="s">
        <v>25</v>
      </c>
      <c r="E49" s="36">
        <v>1</v>
      </c>
      <c r="F49" s="17"/>
      <c r="G49" s="32">
        <f t="shared" si="2"/>
        <v>0</v>
      </c>
      <c r="H49" s="10"/>
      <c r="I49" s="38"/>
    </row>
    <row r="50" spans="1:9" ht="15" customHeight="1">
      <c r="A50" s="43"/>
      <c r="B50" s="35" t="s">
        <v>31</v>
      </c>
      <c r="C50" s="39" t="s">
        <v>82</v>
      </c>
      <c r="D50" s="33" t="s">
        <v>25</v>
      </c>
      <c r="E50" s="36">
        <v>1</v>
      </c>
      <c r="F50" s="17"/>
      <c r="G50" s="32">
        <f t="shared" si="2"/>
        <v>0</v>
      </c>
      <c r="H50" s="10"/>
      <c r="I50" s="38"/>
    </row>
    <row r="51" spans="1:9" ht="15" customHeight="1">
      <c r="A51" s="43"/>
      <c r="B51" s="35" t="s">
        <v>31</v>
      </c>
      <c r="C51" s="39" t="s">
        <v>83</v>
      </c>
      <c r="D51" s="33" t="s">
        <v>25</v>
      </c>
      <c r="E51" s="36">
        <v>1</v>
      </c>
      <c r="F51" s="17"/>
      <c r="G51" s="32">
        <f t="shared" si="2"/>
        <v>0</v>
      </c>
      <c r="H51" s="10"/>
      <c r="I51" s="38"/>
    </row>
    <row r="52" spans="1:9" ht="15" customHeight="1">
      <c r="A52" s="43"/>
      <c r="B52" s="35" t="s">
        <v>31</v>
      </c>
      <c r="C52" s="39" t="s">
        <v>84</v>
      </c>
      <c r="D52" s="33" t="s">
        <v>25</v>
      </c>
      <c r="E52" s="36">
        <v>1</v>
      </c>
      <c r="F52" s="17"/>
      <c r="G52" s="32">
        <f t="shared" si="2"/>
        <v>0</v>
      </c>
      <c r="H52" s="10"/>
      <c r="I52" s="38"/>
    </row>
    <row r="53" spans="1:9" ht="15" customHeight="1">
      <c r="A53" s="43"/>
      <c r="B53" s="35" t="s">
        <v>31</v>
      </c>
      <c r="C53" s="39" t="s">
        <v>85</v>
      </c>
      <c r="D53" s="33" t="s">
        <v>25</v>
      </c>
      <c r="E53" s="36">
        <v>1</v>
      </c>
      <c r="F53" s="17"/>
      <c r="G53" s="32">
        <f t="shared" si="2"/>
        <v>0</v>
      </c>
      <c r="H53" s="10"/>
      <c r="I53" s="38"/>
    </row>
    <row r="54" spans="1:9" ht="15" customHeight="1">
      <c r="A54" s="43"/>
      <c r="B54" s="35" t="s">
        <v>31</v>
      </c>
      <c r="C54" s="39" t="s">
        <v>86</v>
      </c>
      <c r="D54" s="33" t="s">
        <v>25</v>
      </c>
      <c r="E54" s="36">
        <v>1</v>
      </c>
      <c r="F54" s="17"/>
      <c r="G54" s="32">
        <f t="shared" si="2"/>
        <v>0</v>
      </c>
      <c r="H54" s="10"/>
      <c r="I54" s="38"/>
    </row>
    <row r="55" spans="1:9" ht="15" customHeight="1">
      <c r="A55" s="43"/>
      <c r="B55" s="35" t="s">
        <v>31</v>
      </c>
      <c r="C55" s="39" t="s">
        <v>87</v>
      </c>
      <c r="D55" s="33" t="s">
        <v>25</v>
      </c>
      <c r="E55" s="36">
        <v>1</v>
      </c>
      <c r="F55" s="17"/>
      <c r="G55" s="32">
        <f t="shared" si="2"/>
        <v>0</v>
      </c>
      <c r="H55" s="10"/>
      <c r="I55" s="38"/>
    </row>
    <row r="56" spans="1:9" ht="15" customHeight="1">
      <c r="A56" s="43"/>
      <c r="B56" s="35" t="s">
        <v>31</v>
      </c>
      <c r="C56" s="39" t="s">
        <v>88</v>
      </c>
      <c r="D56" s="33" t="s">
        <v>25</v>
      </c>
      <c r="E56" s="36">
        <v>1</v>
      </c>
      <c r="F56" s="17"/>
      <c r="G56" s="32">
        <f t="shared" si="2"/>
        <v>0</v>
      </c>
      <c r="H56" s="10"/>
      <c r="I56" s="38"/>
    </row>
    <row r="57" spans="1:9" ht="15" customHeight="1">
      <c r="A57" s="43"/>
      <c r="B57" s="35" t="s">
        <v>31</v>
      </c>
      <c r="C57" s="39" t="s">
        <v>89</v>
      </c>
      <c r="D57" s="33" t="s">
        <v>25</v>
      </c>
      <c r="E57" s="36">
        <v>1</v>
      </c>
      <c r="F57" s="17"/>
      <c r="G57" s="32">
        <f t="shared" si="2"/>
        <v>0</v>
      </c>
      <c r="H57" s="10"/>
      <c r="I57" s="38"/>
    </row>
    <row r="58" spans="1:9" ht="15" customHeight="1">
      <c r="A58" s="43"/>
      <c r="B58" s="35" t="s">
        <v>31</v>
      </c>
      <c r="C58" s="39" t="s">
        <v>90</v>
      </c>
      <c r="D58" s="33" t="s">
        <v>25</v>
      </c>
      <c r="E58" s="36">
        <v>1</v>
      </c>
      <c r="F58" s="17"/>
      <c r="G58" s="32">
        <f t="shared" ref="G58:G65" si="3">E58*F58</f>
        <v>0</v>
      </c>
      <c r="H58" s="10"/>
      <c r="I58" s="38"/>
    </row>
    <row r="59" spans="1:9" ht="15" customHeight="1">
      <c r="A59" s="43"/>
      <c r="B59" s="35" t="s">
        <v>31</v>
      </c>
      <c r="C59" s="39" t="s">
        <v>91</v>
      </c>
      <c r="D59" s="33" t="s">
        <v>25</v>
      </c>
      <c r="E59" s="36">
        <v>1</v>
      </c>
      <c r="F59" s="17"/>
      <c r="G59" s="32">
        <f t="shared" si="3"/>
        <v>0</v>
      </c>
      <c r="H59" s="10"/>
      <c r="I59" s="38"/>
    </row>
    <row r="60" spans="1:9" ht="15" customHeight="1">
      <c r="A60" s="43"/>
      <c r="B60" s="35" t="s">
        <v>31</v>
      </c>
      <c r="C60" s="39" t="s">
        <v>92</v>
      </c>
      <c r="D60" s="33" t="s">
        <v>25</v>
      </c>
      <c r="E60" s="36">
        <v>1</v>
      </c>
      <c r="F60" s="17"/>
      <c r="G60" s="32">
        <f t="shared" si="3"/>
        <v>0</v>
      </c>
      <c r="H60" s="10"/>
      <c r="I60" s="38"/>
    </row>
    <row r="61" spans="1:9" ht="15" customHeight="1">
      <c r="A61" s="43"/>
      <c r="B61" s="35" t="s">
        <v>31</v>
      </c>
      <c r="C61" s="39" t="s">
        <v>93</v>
      </c>
      <c r="D61" s="33" t="s">
        <v>25</v>
      </c>
      <c r="E61" s="36">
        <v>1</v>
      </c>
      <c r="F61" s="17"/>
      <c r="G61" s="32">
        <f t="shared" si="3"/>
        <v>0</v>
      </c>
      <c r="H61" s="10"/>
      <c r="I61" s="38"/>
    </row>
    <row r="62" spans="1:9" ht="15" customHeight="1">
      <c r="A62" s="43"/>
      <c r="B62" s="35" t="s">
        <v>31</v>
      </c>
      <c r="C62" s="39" t="s">
        <v>94</v>
      </c>
      <c r="D62" s="33" t="s">
        <v>25</v>
      </c>
      <c r="E62" s="36">
        <v>1</v>
      </c>
      <c r="F62" s="17"/>
      <c r="G62" s="32">
        <f t="shared" si="3"/>
        <v>0</v>
      </c>
      <c r="H62" s="10"/>
      <c r="I62" s="38"/>
    </row>
    <row r="63" spans="1:9" ht="15" customHeight="1">
      <c r="A63" s="43"/>
      <c r="B63" s="35" t="s">
        <v>31</v>
      </c>
      <c r="C63" s="39" t="s">
        <v>95</v>
      </c>
      <c r="D63" s="33" t="s">
        <v>25</v>
      </c>
      <c r="E63" s="34">
        <v>1</v>
      </c>
      <c r="F63" s="17"/>
      <c r="G63" s="32">
        <f t="shared" si="3"/>
        <v>0</v>
      </c>
      <c r="H63" s="10"/>
      <c r="I63"/>
    </row>
    <row r="64" spans="1:9" ht="15" customHeight="1">
      <c r="A64" s="43"/>
      <c r="B64" s="35" t="s">
        <v>31</v>
      </c>
      <c r="C64" s="39" t="s">
        <v>96</v>
      </c>
      <c r="D64" s="33" t="s">
        <v>25</v>
      </c>
      <c r="E64" s="37">
        <v>1</v>
      </c>
      <c r="F64" s="17"/>
      <c r="G64" s="32">
        <f t="shared" ref="G64" si="4">E64*F64</f>
        <v>0</v>
      </c>
      <c r="H64" s="10"/>
    </row>
    <row r="65" spans="1:9" ht="15" customHeight="1">
      <c r="A65" s="43"/>
      <c r="B65" s="35" t="s">
        <v>31</v>
      </c>
      <c r="C65" s="39" t="s">
        <v>97</v>
      </c>
      <c r="D65" s="33" t="s">
        <v>25</v>
      </c>
      <c r="E65" s="34">
        <v>1</v>
      </c>
      <c r="F65" s="17"/>
      <c r="G65" s="32">
        <f t="shared" si="3"/>
        <v>0</v>
      </c>
      <c r="H65" s="10"/>
    </row>
    <row r="66" spans="1:9" ht="15" customHeight="1">
      <c r="A66" s="43"/>
      <c r="B66" s="44"/>
      <c r="C66" s="44"/>
      <c r="D66" s="44"/>
      <c r="E66" s="44"/>
      <c r="F66" s="44"/>
      <c r="G66" s="15">
        <f>SUM(G4:G65)</f>
        <v>0</v>
      </c>
      <c r="H66" s="10"/>
    </row>
    <row r="67" spans="1:9" ht="15" customHeight="1">
      <c r="A67" s="14"/>
      <c r="B67" s="3"/>
      <c r="C67" s="3"/>
      <c r="D67" s="3"/>
      <c r="E67" s="11"/>
      <c r="F67" s="30"/>
      <c r="G67" s="29"/>
      <c r="H67" s="10"/>
    </row>
    <row r="68" spans="1:9" ht="15" customHeight="1">
      <c r="A68" s="43" t="s">
        <v>7</v>
      </c>
      <c r="B68" s="20" t="s">
        <v>6</v>
      </c>
      <c r="C68" s="20" t="s">
        <v>30</v>
      </c>
      <c r="D68" s="33" t="s">
        <v>25</v>
      </c>
      <c r="E68" s="18"/>
      <c r="F68" s="17"/>
      <c r="G68" s="32">
        <f>E68*F68</f>
        <v>0</v>
      </c>
      <c r="H68" s="10"/>
    </row>
    <row r="69" spans="1:9" ht="15" customHeight="1">
      <c r="A69" s="43"/>
      <c r="B69" s="20" t="s">
        <v>4</v>
      </c>
      <c r="C69" s="20" t="s">
        <v>29</v>
      </c>
      <c r="D69" s="33" t="s">
        <v>25</v>
      </c>
      <c r="E69" s="18"/>
      <c r="F69" s="17"/>
      <c r="G69" s="32">
        <f>E69*F69</f>
        <v>0</v>
      </c>
      <c r="H69" s="10"/>
    </row>
    <row r="70" spans="1:9" ht="15" customHeight="1">
      <c r="A70" s="43"/>
      <c r="B70" s="20" t="s">
        <v>28</v>
      </c>
      <c r="C70" s="20" t="s">
        <v>27</v>
      </c>
      <c r="D70" s="33" t="s">
        <v>25</v>
      </c>
      <c r="E70" s="18"/>
      <c r="F70" s="17"/>
      <c r="G70" s="32">
        <f>E70*F70</f>
        <v>0</v>
      </c>
      <c r="H70" s="10"/>
    </row>
    <row r="71" spans="1:9" ht="15" customHeight="1">
      <c r="A71" s="43"/>
      <c r="B71" s="19" t="s">
        <v>26</v>
      </c>
      <c r="C71" s="19"/>
      <c r="D71" s="33" t="s">
        <v>25</v>
      </c>
      <c r="E71" s="18"/>
      <c r="F71" s="17"/>
      <c r="G71" s="32">
        <f>E71*F71</f>
        <v>0</v>
      </c>
      <c r="H71" s="10"/>
    </row>
    <row r="72" spans="1:9" ht="15" customHeight="1">
      <c r="A72" s="43"/>
      <c r="B72" s="19" t="s">
        <v>26</v>
      </c>
      <c r="C72" s="19"/>
      <c r="D72" s="33" t="s">
        <v>25</v>
      </c>
      <c r="E72" s="18"/>
      <c r="F72" s="17"/>
      <c r="G72" s="32">
        <f>E72*F72</f>
        <v>0</v>
      </c>
      <c r="H72" s="10"/>
    </row>
    <row r="73" spans="1:9" ht="15" customHeight="1">
      <c r="A73" s="43"/>
      <c r="B73" s="44"/>
      <c r="C73" s="44"/>
      <c r="D73" s="44"/>
      <c r="E73" s="44"/>
      <c r="F73" s="44"/>
      <c r="G73" s="15">
        <f>SUM(G68:G72)</f>
        <v>0</v>
      </c>
      <c r="H73" s="10"/>
    </row>
    <row r="74" spans="1:9" ht="15" customHeight="1">
      <c r="A74" s="31"/>
      <c r="B74" s="3"/>
      <c r="C74" s="3"/>
      <c r="D74" s="3"/>
      <c r="E74" s="11"/>
      <c r="F74" s="30"/>
      <c r="G74" s="29"/>
      <c r="H74" s="3"/>
    </row>
    <row r="75" spans="1:9" ht="15" customHeight="1">
      <c r="A75" s="49" t="s">
        <v>24</v>
      </c>
      <c r="B75" s="50"/>
      <c r="C75" s="50"/>
      <c r="D75" s="50"/>
      <c r="E75" s="50"/>
      <c r="F75" s="51"/>
      <c r="G75" s="8">
        <f>G66+G73</f>
        <v>0</v>
      </c>
      <c r="H75" s="10"/>
    </row>
    <row r="76" spans="1:9" ht="15" customHeight="1">
      <c r="A76" s="4"/>
      <c r="B76" s="3"/>
      <c r="C76" s="3"/>
      <c r="D76" s="3"/>
      <c r="E76" s="3"/>
      <c r="F76" s="3"/>
      <c r="G76" s="3"/>
      <c r="H76" s="10"/>
    </row>
    <row r="77" spans="1:9" ht="15" customHeight="1">
      <c r="A77" s="48" t="s">
        <v>22</v>
      </c>
      <c r="B77" s="48"/>
      <c r="C77" s="48"/>
      <c r="D77" s="48" t="s">
        <v>21</v>
      </c>
      <c r="E77" s="48"/>
      <c r="F77" s="48"/>
      <c r="G77" s="48"/>
      <c r="H77" s="10"/>
    </row>
    <row r="78" spans="1:9" ht="39">
      <c r="A78" s="48"/>
      <c r="B78" s="48"/>
      <c r="C78" s="48"/>
      <c r="D78" s="28" t="s">
        <v>20</v>
      </c>
      <c r="E78" s="27" t="s">
        <v>19</v>
      </c>
      <c r="F78" s="28" t="s">
        <v>18</v>
      </c>
      <c r="G78" s="27" t="s">
        <v>17</v>
      </c>
      <c r="H78" s="10"/>
    </row>
    <row r="79" spans="1:9" ht="15" customHeight="1">
      <c r="A79" s="43" t="s">
        <v>15</v>
      </c>
      <c r="B79" s="20" t="s">
        <v>14</v>
      </c>
      <c r="C79" s="26" t="s">
        <v>122</v>
      </c>
      <c r="D79" s="18"/>
      <c r="E79" s="18"/>
      <c r="F79" s="17"/>
      <c r="G79" s="16">
        <f t="shared" ref="G79:G84" si="5">D79*E79*F79</f>
        <v>0</v>
      </c>
      <c r="H79" s="10"/>
    </row>
    <row r="80" spans="1:9" ht="15" customHeight="1">
      <c r="A80" s="43"/>
      <c r="B80" s="20" t="s">
        <v>13</v>
      </c>
      <c r="C80" s="26" t="s">
        <v>8</v>
      </c>
      <c r="D80" s="18"/>
      <c r="E80" s="18"/>
      <c r="F80" s="17"/>
      <c r="G80" s="16">
        <f t="shared" si="5"/>
        <v>0</v>
      </c>
      <c r="H80" s="10"/>
      <c r="I80"/>
    </row>
    <row r="81" spans="1:9" ht="15" customHeight="1">
      <c r="A81" s="43"/>
      <c r="B81" s="20" t="s">
        <v>12</v>
      </c>
      <c r="C81" s="26" t="s">
        <v>8</v>
      </c>
      <c r="D81" s="18"/>
      <c r="E81" s="18"/>
      <c r="F81" s="17"/>
      <c r="G81" s="16">
        <f t="shared" si="5"/>
        <v>0</v>
      </c>
      <c r="H81" s="10"/>
    </row>
    <row r="82" spans="1:9" ht="15" customHeight="1">
      <c r="A82" s="43"/>
      <c r="B82" s="20" t="s">
        <v>11</v>
      </c>
      <c r="C82" s="26" t="s">
        <v>8</v>
      </c>
      <c r="D82" s="18"/>
      <c r="E82" s="18"/>
      <c r="F82" s="17"/>
      <c r="G82" s="16">
        <f t="shared" si="5"/>
        <v>0</v>
      </c>
      <c r="H82" s="10"/>
    </row>
    <row r="83" spans="1:9" ht="15" customHeight="1">
      <c r="A83" s="43"/>
      <c r="B83" s="20" t="s">
        <v>10</v>
      </c>
      <c r="C83" s="26" t="s">
        <v>8</v>
      </c>
      <c r="D83" s="18"/>
      <c r="E83" s="18"/>
      <c r="F83" s="17"/>
      <c r="G83" s="16">
        <f t="shared" si="5"/>
        <v>0</v>
      </c>
      <c r="H83" s="10"/>
    </row>
    <row r="84" spans="1:9" ht="15" customHeight="1">
      <c r="A84" s="43"/>
      <c r="B84" s="20" t="s">
        <v>9</v>
      </c>
      <c r="C84" s="26" t="s">
        <v>8</v>
      </c>
      <c r="D84" s="18"/>
      <c r="E84" s="18"/>
      <c r="F84" s="17"/>
      <c r="G84" s="16">
        <f t="shared" si="5"/>
        <v>0</v>
      </c>
      <c r="H84" s="3"/>
    </row>
    <row r="85" spans="1:9" ht="15" customHeight="1">
      <c r="A85" s="43"/>
      <c r="B85" s="45"/>
      <c r="C85" s="46"/>
      <c r="D85" s="46"/>
      <c r="E85" s="46"/>
      <c r="F85" s="47"/>
      <c r="G85" s="15">
        <f>SUM(G79:G84)</f>
        <v>0</v>
      </c>
      <c r="H85" s="3"/>
    </row>
    <row r="86" spans="1:9" ht="15" customHeight="1">
      <c r="A86" s="25"/>
      <c r="B86" s="24"/>
      <c r="C86" s="24"/>
      <c r="D86" s="23"/>
      <c r="E86" s="23"/>
      <c r="F86" s="22"/>
      <c r="G86" s="21"/>
      <c r="H86" s="3"/>
    </row>
    <row r="87" spans="1:9" ht="15" customHeight="1">
      <c r="A87" s="43" t="s">
        <v>7</v>
      </c>
      <c r="B87" s="20" t="s">
        <v>6</v>
      </c>
      <c r="C87" s="20" t="s">
        <v>5</v>
      </c>
      <c r="D87" s="18"/>
      <c r="E87" s="18"/>
      <c r="F87" s="17"/>
      <c r="G87" s="16">
        <f>D87*E87*F87</f>
        <v>0</v>
      </c>
      <c r="H87" s="10"/>
      <c r="I87" s="9"/>
    </row>
    <row r="88" spans="1:9" ht="15" customHeight="1">
      <c r="A88" s="43"/>
      <c r="B88" s="20" t="s">
        <v>4</v>
      </c>
      <c r="C88" s="20" t="s">
        <v>3</v>
      </c>
      <c r="D88" s="18"/>
      <c r="E88" s="18"/>
      <c r="F88" s="17"/>
      <c r="G88" s="16">
        <f>D88*E88*F88</f>
        <v>0</v>
      </c>
      <c r="H88" s="10"/>
      <c r="I88" s="9"/>
    </row>
    <row r="89" spans="1:9" ht="15" customHeight="1">
      <c r="A89" s="43"/>
      <c r="B89" s="19" t="s">
        <v>2</v>
      </c>
      <c r="C89" s="19"/>
      <c r="D89" s="18"/>
      <c r="E89" s="18"/>
      <c r="F89" s="17"/>
      <c r="G89" s="16">
        <f>D89*E89*F89</f>
        <v>0</v>
      </c>
      <c r="H89" s="10"/>
      <c r="I89" s="9"/>
    </row>
    <row r="90" spans="1:9" ht="15" customHeight="1">
      <c r="A90" s="43"/>
      <c r="B90" s="19" t="s">
        <v>2</v>
      </c>
      <c r="C90" s="19"/>
      <c r="D90" s="18"/>
      <c r="E90" s="18"/>
      <c r="F90" s="17"/>
      <c r="G90" s="16"/>
      <c r="H90" s="10"/>
      <c r="I90" s="9"/>
    </row>
    <row r="91" spans="1:9" ht="15" customHeight="1">
      <c r="A91" s="43"/>
      <c r="B91" s="19" t="s">
        <v>2</v>
      </c>
      <c r="C91" s="19"/>
      <c r="D91" s="18"/>
      <c r="E91" s="18"/>
      <c r="F91" s="17"/>
      <c r="G91" s="16">
        <f>D91*E91*F91</f>
        <v>0</v>
      </c>
      <c r="H91" s="10"/>
      <c r="I91" s="9"/>
    </row>
    <row r="92" spans="1:9" ht="15" customHeight="1">
      <c r="A92" s="43"/>
      <c r="B92" s="44"/>
      <c r="C92" s="44"/>
      <c r="D92" s="44"/>
      <c r="E92" s="44"/>
      <c r="F92" s="44"/>
      <c r="G92" s="15">
        <f>SUM(G87:G91)</f>
        <v>0</v>
      </c>
      <c r="H92" s="10"/>
      <c r="I92" s="9"/>
    </row>
    <row r="93" spans="1:9" ht="15" customHeight="1">
      <c r="A93" s="14"/>
      <c r="B93" s="3"/>
      <c r="C93" s="3"/>
      <c r="D93" s="12"/>
      <c r="E93" s="11"/>
      <c r="F93" s="13"/>
      <c r="G93" s="11"/>
      <c r="H93" s="10"/>
      <c r="I93" s="9"/>
    </row>
    <row r="94" spans="1:9" ht="15" customHeight="1">
      <c r="A94" s="53" t="s">
        <v>1</v>
      </c>
      <c r="B94" s="54"/>
      <c r="C94" s="54"/>
      <c r="D94" s="54"/>
      <c r="E94" s="54"/>
      <c r="F94" s="55"/>
      <c r="G94" s="8">
        <f>G85+G92</f>
        <v>0</v>
      </c>
      <c r="H94" s="3"/>
    </row>
    <row r="95" spans="1:9" ht="15" customHeight="1">
      <c r="A95" s="7"/>
      <c r="B95" s="6"/>
      <c r="C95" s="6"/>
      <c r="D95" s="3"/>
      <c r="E95" s="3"/>
      <c r="F95" s="3"/>
      <c r="G95" s="3"/>
      <c r="H95" s="3"/>
    </row>
    <row r="96" spans="1:9" ht="15" customHeight="1" thickBot="1">
      <c r="A96" s="52" t="s">
        <v>0</v>
      </c>
      <c r="B96" s="52"/>
      <c r="C96" s="52"/>
      <c r="D96" s="52"/>
      <c r="E96" s="52"/>
      <c r="F96" s="52"/>
      <c r="G96" s="5">
        <f>G75-G94</f>
        <v>0</v>
      </c>
      <c r="H96" s="3"/>
    </row>
    <row r="97" spans="1:8" ht="14.5" customHeight="1" thickTop="1">
      <c r="A97" s="4"/>
      <c r="B97" s="3"/>
      <c r="C97" s="3"/>
      <c r="D97" s="3"/>
      <c r="E97" s="3"/>
      <c r="F97" s="3"/>
      <c r="G97" s="3"/>
      <c r="H97" s="3"/>
    </row>
    <row r="98" spans="1:8" ht="14.5" customHeight="1"/>
  </sheetData>
  <mergeCells count="19">
    <mergeCell ref="A1:G2"/>
    <mergeCell ref="A3:C3"/>
    <mergeCell ref="A96:F96"/>
    <mergeCell ref="A4:A66"/>
    <mergeCell ref="B66:F66"/>
    <mergeCell ref="A68:A73"/>
    <mergeCell ref="A94:F94"/>
    <mergeCell ref="I8:I12"/>
    <mergeCell ref="I17:I19"/>
    <mergeCell ref="I4:I6"/>
    <mergeCell ref="I14:I15"/>
    <mergeCell ref="A87:A92"/>
    <mergeCell ref="B92:F92"/>
    <mergeCell ref="A79:A85"/>
    <mergeCell ref="B85:F85"/>
    <mergeCell ref="A77:C78"/>
    <mergeCell ref="D77:G77"/>
    <mergeCell ref="B73:F73"/>
    <mergeCell ref="A75:F7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0123F7B552A748BD93EFB58D73C545" ma:contentTypeVersion="28" ma:contentTypeDescription="Create a new document." ma:contentTypeScope="" ma:versionID="f80b49f74af65d4d5f62d0e596d03d12">
  <xsd:schema xmlns:xsd="http://www.w3.org/2001/XMLSchema" xmlns:xs="http://www.w3.org/2001/XMLSchema" xmlns:p="http://schemas.microsoft.com/office/2006/metadata/properties" xmlns:ns2="e92e0e96-e981-4986-b7ab-d2faa2db7e0d" xmlns:ns3="f7d73f22-57cf-4871-8225-3ad7e581b968" targetNamespace="http://schemas.microsoft.com/office/2006/metadata/properties" ma:root="true" ma:fieldsID="ae38ff6824d1c28b2da6cc8e92b1eb26" ns2:_="" ns3:_="">
    <xsd:import namespace="e92e0e96-e981-4986-b7ab-d2faa2db7e0d"/>
    <xsd:import namespace="f7d73f22-57cf-4871-8225-3ad7e581b96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e0e96-e981-4986-b7ab-d2faa2db7e0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d73f22-57cf-4871-8225-3ad7e581b9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92e0e96-e981-4986-b7ab-d2faa2db7e0d">222U3PR6MZ3K-1340071381-545282</_dlc_DocId>
    <_dlc_DocIdUrl xmlns="e92e0e96-e981-4986-b7ab-d2faa2db7e0d">
      <Url>https://auscyclingorgau.sharepoint.com/sites/docs/_layouts/15/DocIdRedir.aspx?ID=222U3PR6MZ3K-1340071381-545282</Url>
      <Description>222U3PR6MZ3K-1340071381-545282</Description>
    </_dlc_DocIdUrl>
  </documentManagement>
</p:properties>
</file>

<file path=customXml/itemProps1.xml><?xml version="1.0" encoding="utf-8"?>
<ds:datastoreItem xmlns:ds="http://schemas.openxmlformats.org/officeDocument/2006/customXml" ds:itemID="{5E2DD992-BFD9-4027-AD4C-8C431A4CE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e0e96-e981-4986-b7ab-d2faa2db7e0d"/>
    <ds:schemaRef ds:uri="f7d73f22-57cf-4871-8225-3ad7e581b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45DBC0-1D56-4AEF-BBAD-DF9ABC3F75F7}">
  <ds:schemaRefs>
    <ds:schemaRef ds:uri="http://schemas.microsoft.com/sharepoint/events"/>
  </ds:schemaRefs>
</ds:datastoreItem>
</file>

<file path=customXml/itemProps3.xml><?xml version="1.0" encoding="utf-8"?>
<ds:datastoreItem xmlns:ds="http://schemas.openxmlformats.org/officeDocument/2006/customXml" ds:itemID="{895C0EBD-DC12-47C9-AD75-4536A8698791}">
  <ds:schemaRefs>
    <ds:schemaRef ds:uri="http://schemas.microsoft.com/sharepoint/v3/contenttype/forms"/>
  </ds:schemaRefs>
</ds:datastoreItem>
</file>

<file path=customXml/itemProps4.xml><?xml version="1.0" encoding="utf-8"?>
<ds:datastoreItem xmlns:ds="http://schemas.openxmlformats.org/officeDocument/2006/customXml" ds:itemID="{A010693F-1506-4BF3-A682-B44BE07139A5}">
  <ds:schemaRefs>
    <ds:schemaRef ds:uri="http://schemas.microsoft.com/office/2006/metadata/properties"/>
    <ds:schemaRef ds:uri="http://schemas.microsoft.com/office/infopath/2007/PartnerControls"/>
    <ds:schemaRef ds:uri="e92e0e96-e981-4986-b7ab-d2faa2db7e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Guide</vt:lpstr>
      <vt:lpstr>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Salzke</dc:creator>
  <cp:lastModifiedBy>Emma Salzke</cp:lastModifiedBy>
  <dcterms:created xsi:type="dcterms:W3CDTF">2021-04-28T00:08:44Z</dcterms:created>
  <dcterms:modified xsi:type="dcterms:W3CDTF">2021-07-07T05:49:35Z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0x010100370123F7B552A748BD93EFB58D73C545</vt:lpwstr>
  </property>
  <property fmtid="{D5CDD505-2E9C-101B-9397-08002B2CF9AE}" pid="3" name="_dlc_DocIdItemGuid">
    <vt:lpwstr>853d0e44-d8b4-4a39-b36b-7889438b792d</vt:lpwstr>
  </property>
</Properties>
</file>