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521" activeTab="0"/>
  </bookViews>
  <sheets>
    <sheet name="1-Information" sheetId="1" r:id="rId1"/>
    <sheet name="2-Dashboard" sheetId="2" r:id="rId2"/>
    <sheet name="BDD" sheetId="3" state="hidden" r:id="rId3"/>
  </sheets>
  <definedNames>
    <definedName name="_xlfn.IFERROR" hidden="1">#NAME?</definedName>
    <definedName name="_xlnm.Print_Area" localSheetId="0">'1-Information'!$B$1:$J$33</definedName>
    <definedName name="_xlnm.Print_Area" localSheetId="1">'2-Dashboard'!$F$3:$AZ$47</definedName>
  </definedNames>
  <calcPr fullCalcOnLoad="1"/>
</workbook>
</file>

<file path=xl/comments2.xml><?xml version="1.0" encoding="utf-8"?>
<comments xmlns="http://schemas.openxmlformats.org/spreadsheetml/2006/main">
  <authors>
    <author>mturin</author>
    <author>lservaes</author>
  </authors>
  <commentList>
    <comment ref="B16" authorId="0">
      <text>
        <r>
          <rPr>
            <sz val="9"/>
            <rFont val="Tahoma"/>
            <family val="2"/>
          </rPr>
          <t>Any comment on the building, grandstands, wardrobe, showers, toilets, infield, available rooms, etc.</t>
        </r>
      </text>
    </comment>
    <comment ref="B17" authorId="0">
      <text>
        <r>
          <rPr>
            <sz val="9"/>
            <rFont val="Tahoma"/>
            <family val="2"/>
          </rPr>
          <t xml:space="preserve">Any comment on: Track surface, gates, fencings, safety zone, lights
</t>
        </r>
      </text>
    </comment>
    <comment ref="B28" authorId="0">
      <text>
        <r>
          <rPr>
            <b/>
            <sz val="9"/>
            <rFont val="Tahoma"/>
            <family val="2"/>
          </rPr>
          <t>Competition program</t>
        </r>
        <r>
          <rPr>
            <sz val="9"/>
            <rFont val="Tahoma"/>
            <family val="2"/>
          </rPr>
          <t xml:space="preserve">
Were the minum criteria of participation and of programme comply with AusCycling Regulation ?
Were the schedule of events identical to what was registered on the CA calendar/website?
Were the competition schedule and timing correctly respected?</t>
        </r>
      </text>
    </comment>
    <comment ref="B29" authorId="1">
      <text>
        <r>
          <rPr>
            <sz val="9"/>
            <rFont val="Tahoma"/>
            <family val="2"/>
          </rPr>
          <t xml:space="preserve">Did the distances of each event complying with the UCI/AusCycling Regulations?
Was the minimum format of each event complying with the AusCycling Regulations?
&gt; Special note for the minimum number of participant in Keirin, Scratch, Points, and in Sprint
</t>
        </r>
      </text>
    </comment>
    <comment ref="B30" authorId="0">
      <text>
        <r>
          <rPr>
            <sz val="9"/>
            <rFont val="Tahoma"/>
            <family val="2"/>
          </rPr>
          <t>Was a speaker present during the races?
Was he familiar with track cycling?</t>
        </r>
      </text>
    </comment>
    <comment ref="B31" authorId="1">
      <text>
        <r>
          <rPr>
            <sz val="9"/>
            <rFont val="Tahoma"/>
            <family val="2"/>
          </rPr>
          <t>Were there spectators at the velodrome?
Did the event arouse popular enthusiasm, were local groups interested (schools, etc.)?
Was there entertainment aside the sporting program?</t>
        </r>
      </text>
    </comment>
  </commentList>
</comments>
</file>

<file path=xl/sharedStrings.xml><?xml version="1.0" encoding="utf-8"?>
<sst xmlns="http://schemas.openxmlformats.org/spreadsheetml/2006/main" count="114" uniqueCount="100">
  <si>
    <t>CRT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</si>
  <si>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</si>
  <si>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</si>
  <si>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</si>
  <si>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</si>
  <si>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</si>
  <si>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</si>
  <si>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</si>
  <si>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</si>
  <si>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</si>
  <si>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</si>
  <si>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</si>
  <si>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</si>
  <si>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Classes d'épreuves</t>
  </si>
  <si>
    <t>JO</t>
  </si>
  <si>
    <t>Catégories</t>
  </si>
  <si>
    <t>ME</t>
  </si>
  <si>
    <t>WE</t>
  </si>
  <si>
    <t>MJ</t>
  </si>
  <si>
    <t>WJ</t>
  </si>
  <si>
    <t>MU</t>
  </si>
  <si>
    <t>WU</t>
  </si>
  <si>
    <t>N/C</t>
  </si>
  <si>
    <t>INFORMATION ABOUT THE EVENT TO BE COMPLETED BY THE PRESIDENT OF THE COMMMISSAIRES' PANEL</t>
  </si>
  <si>
    <r>
      <rPr>
        <sz val="11"/>
        <color theme="1"/>
        <rFont val="Calibri"/>
        <family val="2"/>
      </rPr>
      <t>Event Director:</t>
    </r>
  </si>
  <si>
    <t>President of the Commissaires’ Panel:</t>
  </si>
  <si>
    <r>
      <rPr>
        <i/>
        <sz val="10"/>
        <color indexed="17"/>
        <rFont val="Calibri"/>
        <family val="2"/>
      </rPr>
      <t xml:space="preserve">1: Green 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53"/>
        <rFont val="Calibri"/>
        <family val="2"/>
      </rPr>
      <t>2: Orange</t>
    </r>
    <r>
      <rPr>
        <i/>
        <sz val="10"/>
        <color indexed="8"/>
        <rFont val="Calibri"/>
        <family val="2"/>
      </rPr>
      <t xml:space="preserve">   </t>
    </r>
    <r>
      <rPr>
        <i/>
        <sz val="10"/>
        <color indexed="10"/>
        <rFont val="Calibri"/>
        <family val="2"/>
      </rPr>
      <t>3: Red</t>
    </r>
    <r>
      <rPr>
        <i/>
        <sz val="10"/>
        <color indexed="8"/>
        <rFont val="Calibri"/>
        <family val="2"/>
      </rPr>
      <t xml:space="preserve">   </t>
    </r>
    <r>
      <rPr>
        <i/>
        <sz val="10"/>
        <color indexed="63"/>
        <rFont val="Calibri"/>
        <family val="2"/>
      </rPr>
      <t>N/A: Not Applicable   N/C: Not Checked</t>
    </r>
  </si>
  <si>
    <t>Detailed evaluation to be completed…</t>
  </si>
  <si>
    <t>Event name:</t>
  </si>
  <si>
    <t>Summary in few words…</t>
  </si>
  <si>
    <t>Overall evaluation of the event for the attention of the Organiser, to be completed…</t>
  </si>
  <si>
    <t>C1</t>
  </si>
  <si>
    <t>C2</t>
  </si>
  <si>
    <t>CDM</t>
  </si>
  <si>
    <t>PARA</t>
  </si>
  <si>
    <t>1.Pro</t>
  </si>
  <si>
    <t>2.Pro</t>
  </si>
  <si>
    <t>Code</t>
  </si>
  <si>
    <t>Location:</t>
  </si>
  <si>
    <t>Event Categories</t>
  </si>
  <si>
    <t>Race Classification</t>
  </si>
  <si>
    <r>
      <t xml:space="preserve">ADDITIONAL INFORMATION FOR THE ATTENTION OF AUSCYCLING ONLY
</t>
    </r>
    <r>
      <rPr>
        <b/>
        <sz val="11"/>
        <color indexed="10"/>
        <rFont val="Calibri"/>
        <family val="2"/>
      </rPr>
      <t>(NOT SENT TO THE ORGANISER ONLY FOR AUSCYCLING)</t>
    </r>
  </si>
  <si>
    <t>Medical Provider:</t>
  </si>
  <si>
    <t>NAME</t>
  </si>
  <si>
    <t>ROLE</t>
  </si>
  <si>
    <t>OTHER COMMISSAIRES</t>
  </si>
  <si>
    <t xml:space="preserve">INSTRUCTIONS
The dashboard below will be sent to the organiser with the information that you have entered.
This form should be used for any State/Territory or National Level Races.  </t>
  </si>
  <si>
    <t>EVENT ORGANISATION</t>
  </si>
  <si>
    <t>Timing and Results</t>
  </si>
  <si>
    <t>PRE-EVENT</t>
  </si>
  <si>
    <t>Registration/Permanance</t>
  </si>
  <si>
    <t>Volunteers</t>
  </si>
  <si>
    <t>Communication between organiser and Commissaire</t>
  </si>
  <si>
    <t>Race Registration</t>
  </si>
  <si>
    <r>
      <rPr>
        <sz val="11"/>
        <color theme="1"/>
        <rFont val="Calibri"/>
        <family val="2"/>
      </rPr>
      <t>Name</t>
    </r>
  </si>
  <si>
    <r>
      <rPr>
        <sz val="11"/>
        <color theme="1"/>
        <rFont val="Calibri"/>
        <family val="2"/>
      </rPr>
      <t xml:space="preserve">E-mail address </t>
    </r>
  </si>
  <si>
    <r>
      <rPr>
        <sz val="11"/>
        <color theme="1"/>
        <rFont val="Calibri"/>
        <family val="2"/>
      </rPr>
      <t>Mobile phone</t>
    </r>
  </si>
  <si>
    <t>ADDITIONAL REPORT INFORMATION TO BE INCLUDED WITH THE REPORT AS ADDITIONAL ELECTRONIC ATTACHMENTS WHEN SUBMITTED</t>
  </si>
  <si>
    <t>Meals (if applicable)</t>
  </si>
  <si>
    <t>Handicapping &amp; Grading</t>
  </si>
  <si>
    <r>
      <rPr>
        <i/>
        <sz val="10"/>
        <color indexed="17"/>
        <rFont val="Calibri"/>
        <family val="2"/>
      </rPr>
      <t xml:space="preserve">1: Excellent 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53"/>
        <rFont val="Calibri"/>
        <family val="2"/>
      </rPr>
      <t>2: Acceptable</t>
    </r>
    <r>
      <rPr>
        <i/>
        <sz val="10"/>
        <color indexed="8"/>
        <rFont val="Calibri"/>
        <family val="2"/>
      </rPr>
      <t xml:space="preserve">   </t>
    </r>
    <r>
      <rPr>
        <i/>
        <sz val="10"/>
        <color indexed="10"/>
        <rFont val="Calibri"/>
        <family val="2"/>
      </rPr>
      <t>3: Not compliant</t>
    </r>
    <r>
      <rPr>
        <i/>
        <sz val="10"/>
        <color indexed="8"/>
        <rFont val="Calibri"/>
        <family val="2"/>
      </rPr>
      <t xml:space="preserve">   </t>
    </r>
    <r>
      <rPr>
        <i/>
        <sz val="10"/>
        <color indexed="63"/>
        <rFont val="Calibri"/>
        <family val="2"/>
      </rPr>
      <t>N/A: Not Applicable   N/C: Not Checked</t>
    </r>
  </si>
  <si>
    <t>Broadcast Link</t>
  </si>
  <si>
    <t>Platinum: National Championships</t>
  </si>
  <si>
    <t>Gold: National Level</t>
  </si>
  <si>
    <t>Silver: State/Territory Level or Championship</t>
  </si>
  <si>
    <t>Bronze: Club or Interclub Level</t>
  </si>
  <si>
    <t>VENUE</t>
  </si>
  <si>
    <t>General state of the building and premises</t>
  </si>
  <si>
    <t xml:space="preserve">COMPETITION </t>
  </si>
  <si>
    <t xml:space="preserve">Medical </t>
  </si>
  <si>
    <t>COMPETITION</t>
  </si>
  <si>
    <t>Technical Guide/Event Guide</t>
  </si>
  <si>
    <t>Equipment (starting blocks, pistols, flags, watches,etc)</t>
  </si>
  <si>
    <t>Quality of Maintenance of Track Surface</t>
  </si>
  <si>
    <t>Length of the Track</t>
  </si>
  <si>
    <t>Track Homologated by the UCI or AusCycling</t>
  </si>
  <si>
    <t>Pre-Event Planning</t>
  </si>
  <si>
    <t>Competitions Program</t>
  </si>
  <si>
    <t>Event Format</t>
  </si>
  <si>
    <t>Commentators</t>
  </si>
  <si>
    <t>NEW SOUTH WALES</t>
  </si>
  <si>
    <t>AUSTRALIAN CAPITAL TERRITORY</t>
  </si>
  <si>
    <t>NORTHERN TERRITORY</t>
  </si>
  <si>
    <t>QUEENSLAND</t>
  </si>
  <si>
    <t>SOUTH AUSTRALIA</t>
  </si>
  <si>
    <t>TASMANIA</t>
  </si>
  <si>
    <t>VICTORIA</t>
  </si>
  <si>
    <t>WESTERN AUSTRALIA</t>
  </si>
  <si>
    <t>State</t>
  </si>
  <si>
    <t>ACT</t>
  </si>
  <si>
    <t>NSW</t>
  </si>
  <si>
    <t>NT</t>
  </si>
  <si>
    <t>QLD</t>
  </si>
  <si>
    <t>SA</t>
  </si>
  <si>
    <t>TAS</t>
  </si>
  <si>
    <t>VIC</t>
  </si>
  <si>
    <t>WA</t>
  </si>
  <si>
    <r>
      <t xml:space="preserve">Start date </t>
    </r>
    <r>
      <rPr>
        <sz val="9"/>
        <rFont val="Calibri"/>
        <family val="2"/>
      </rPr>
      <t>(DD/M/YYYY)</t>
    </r>
    <r>
      <rPr>
        <sz val="11"/>
        <rFont val="Calibri"/>
        <family val="2"/>
      </rPr>
      <t>:</t>
    </r>
  </si>
  <si>
    <r>
      <t xml:space="preserve">End date </t>
    </r>
    <r>
      <rPr>
        <sz val="9"/>
        <rFont val="Calibri"/>
        <family val="2"/>
      </rPr>
      <t>(DD/M/YYYY)</t>
    </r>
    <r>
      <rPr>
        <sz val="11"/>
        <rFont val="Calibri"/>
        <family val="2"/>
      </rPr>
      <t>:</t>
    </r>
  </si>
  <si>
    <t>Enter summary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</si>
</sst>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&quot; jour(s)&quot;"/>
    <numFmt numFmtId="165" formatCode="yyyy\-mm\-dd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18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56"/>
      <name val="Calibri"/>
      <family val="2"/>
    </font>
    <font>
      <i/>
      <sz val="9"/>
      <color indexed="3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i/>
      <sz val="10"/>
      <color indexed="17"/>
      <name val="Calibri"/>
      <family val="2"/>
    </font>
    <font>
      <i/>
      <sz val="10"/>
      <color indexed="53"/>
      <name val="Calibri"/>
      <family val="2"/>
    </font>
    <font>
      <i/>
      <sz val="10"/>
      <color indexed="10"/>
      <name val="Calibri"/>
      <family val="2"/>
    </font>
    <font>
      <i/>
      <sz val="10"/>
      <color indexed="63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b/>
      <i/>
      <sz val="10"/>
      <name val="Calibri (Body)"/>
      <family val="0"/>
    </font>
    <font>
      <sz val="8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3"/>
      <name val="Calibri"/>
      <family val="2"/>
    </font>
    <font>
      <b/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9"/>
      <color rgb="FF0070C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18"/>
      </left>
      <right style="hair">
        <color indexed="18"/>
      </right>
      <top/>
      <bottom/>
    </border>
    <border>
      <left style="hair">
        <color indexed="18"/>
      </left>
      <right style="hair">
        <color indexed="18"/>
      </right>
      <top style="hair">
        <color indexed="18"/>
      </top>
      <bottom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8" fillId="0" borderId="2" applyNumberFormat="0" applyFill="0" applyProtection="0">
      <alignment horizontal="center" vertical="center"/>
    </xf>
    <xf numFmtId="0" fontId="7" fillId="0" borderId="3" applyNumberFormat="0" applyFill="0" applyProtection="0">
      <alignment horizontal="center" vertical="center"/>
    </xf>
    <xf numFmtId="0" fontId="9" fillId="0" borderId="4" applyNumberFormat="0" applyFill="0" applyProtection="0">
      <alignment horizontal="left" vertical="center" shrinkToFit="1"/>
    </xf>
    <xf numFmtId="0" fontId="11" fillId="0" borderId="4" applyNumberFormat="0" applyFill="0" applyProtection="0">
      <alignment horizontal="center" vertical="center"/>
    </xf>
    <xf numFmtId="0" fontId="10" fillId="28" borderId="2" applyNumberFormat="0" applyProtection="0">
      <alignment vertical="center"/>
    </xf>
    <xf numFmtId="0" fontId="10" fillId="28" borderId="3" applyNumberFormat="0" applyProtection="0">
      <alignment vertical="center"/>
    </xf>
    <xf numFmtId="0" fontId="12" fillId="29" borderId="4" applyNumberFormat="0" applyProtection="0">
      <alignment horizontal="center" vertical="center" shrinkToFit="1"/>
    </xf>
    <xf numFmtId="0" fontId="62" fillId="30" borderId="5" applyNumberFormat="0" applyAlignment="0" applyProtection="0"/>
    <xf numFmtId="0" fontId="9" fillId="31" borderId="4" applyNumberFormat="0" applyProtection="0">
      <alignment horizontal="center" vertical="center" shrinkToFit="1"/>
    </xf>
    <xf numFmtId="0" fontId="9" fillId="32" borderId="4" applyNumberFormat="0" applyProtection="0">
      <alignment horizontal="center" vertical="center" shrinkToFit="1"/>
    </xf>
    <xf numFmtId="0" fontId="9" fillId="33" borderId="4" applyNumberFormat="0" applyProtection="0">
      <alignment horizontal="center" vertical="center" shrinkToFit="1"/>
    </xf>
    <xf numFmtId="0" fontId="12" fillId="34" borderId="4" applyNumberFormat="0" applyProtection="0">
      <alignment horizontal="center" vertical="center" shrinkToFi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Protection="0">
      <alignment vertical="center"/>
    </xf>
    <xf numFmtId="0" fontId="10" fillId="35" borderId="4" applyNumberFormat="0" applyProtection="0">
      <alignment vertical="center"/>
    </xf>
    <xf numFmtId="0" fontId="7" fillId="0" borderId="0" applyNumberFormat="0" applyFill="0" applyBorder="0" applyProtection="0">
      <alignment vertical="center"/>
    </xf>
    <xf numFmtId="0" fontId="9" fillId="36" borderId="4" applyNumberFormat="0" applyProtection="0">
      <alignment horizontal="center" vertical="center" shrinkToFit="1"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8" borderId="1" applyNumberFormat="0" applyAlignment="0" applyProtection="0"/>
    <xf numFmtId="0" fontId="70" fillId="0" borderId="9" applyNumberFormat="0" applyFill="0" applyAlignment="0" applyProtection="0"/>
    <xf numFmtId="0" fontId="10" fillId="35" borderId="4" applyNumberFormat="0" applyProtection="0">
      <alignment horizontal="center" vertical="center"/>
    </xf>
    <xf numFmtId="0" fontId="10" fillId="39" borderId="4" applyNumberFormat="0" applyProtection="0">
      <alignment horizontal="center" vertical="center"/>
    </xf>
    <xf numFmtId="0" fontId="71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41" borderId="10" applyNumberFormat="0" applyFont="0" applyAlignment="0" applyProtection="0"/>
    <xf numFmtId="0" fontId="72" fillId="27" borderId="11" applyNumberFormat="0" applyAlignment="0" applyProtection="0"/>
    <xf numFmtId="9" fontId="0" fillId="0" borderId="0" applyFont="0" applyFill="0" applyBorder="0" applyAlignment="0" applyProtection="0"/>
    <xf numFmtId="0" fontId="12" fillId="42" borderId="4" applyNumberFormat="0" applyProtection="0">
      <alignment horizontal="center" vertical="center" shrinkToFit="1"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vertical="top" wrapText="1"/>
      <protection/>
    </xf>
    <xf numFmtId="0" fontId="79" fillId="0" borderId="0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/>
      <protection/>
    </xf>
    <xf numFmtId="0" fontId="79" fillId="0" borderId="16" xfId="0" applyFont="1" applyBorder="1" applyAlignment="1" applyProtection="1">
      <alignment vertical="top" wrapText="1"/>
      <protection/>
    </xf>
    <xf numFmtId="0" fontId="79" fillId="0" borderId="16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/>
      <protection/>
    </xf>
    <xf numFmtId="0" fontId="76" fillId="0" borderId="18" xfId="0" applyFont="1" applyFill="1" applyBorder="1" applyAlignment="1" applyProtection="1">
      <alignment horizontal="center" vertical="center" wrapText="1"/>
      <protection/>
    </xf>
    <xf numFmtId="0" fontId="81" fillId="0" borderId="19" xfId="0" applyFont="1" applyBorder="1" applyAlignment="1" applyProtection="1">
      <alignment horizontal="left"/>
      <protection/>
    </xf>
    <xf numFmtId="0" fontId="76" fillId="0" borderId="2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top" wrapText="1"/>
      <protection/>
    </xf>
    <xf numFmtId="0" fontId="76" fillId="0" borderId="2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1" fillId="0" borderId="19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75" fillId="0" borderId="24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 vertical="top" wrapText="1"/>
      <protection/>
    </xf>
    <xf numFmtId="0" fontId="85" fillId="0" borderId="0" xfId="0" applyFont="1" applyAlignment="1" applyProtection="1">
      <alignment horizontal="center" vertical="top" wrapText="1"/>
      <protection/>
    </xf>
    <xf numFmtId="0" fontId="80" fillId="0" borderId="13" xfId="0" applyFont="1" applyBorder="1" applyAlignment="1" applyProtection="1" quotePrefix="1">
      <alignment horizontal="right"/>
      <protection locked="0"/>
    </xf>
    <xf numFmtId="0" fontId="86" fillId="0" borderId="0" xfId="0" applyFont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 horizontal="right"/>
      <protection/>
    </xf>
    <xf numFmtId="0" fontId="75" fillId="0" borderId="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/>
    </xf>
    <xf numFmtId="0" fontId="87" fillId="0" borderId="25" xfId="0" applyFont="1" applyBorder="1" applyAlignment="1" applyProtection="1">
      <alignment vertical="top" wrapText="1"/>
      <protection locked="0"/>
    </xf>
    <xf numFmtId="0" fontId="74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14" fontId="35" fillId="0" borderId="13" xfId="0" applyNumberFormat="1" applyFont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/>
      <protection locked="0"/>
    </xf>
    <xf numFmtId="0" fontId="85" fillId="0" borderId="0" xfId="0" applyFont="1" applyBorder="1" applyAlignment="1" applyProtection="1">
      <alignment vertical="top" wrapText="1"/>
      <protection/>
    </xf>
    <xf numFmtId="0" fontId="85" fillId="0" borderId="16" xfId="0" applyFont="1" applyBorder="1" applyAlignment="1" applyProtection="1">
      <alignment vertical="top" wrapText="1"/>
      <protection/>
    </xf>
    <xf numFmtId="0" fontId="79" fillId="0" borderId="0" xfId="0" applyFont="1" applyBorder="1" applyAlignment="1" applyProtection="1">
      <alignment vertical="top" wrapText="1"/>
      <protection locked="0"/>
    </xf>
    <xf numFmtId="0" fontId="79" fillId="0" borderId="26" xfId="0" applyFont="1" applyBorder="1" applyAlignment="1" applyProtection="1">
      <alignment vertical="top" wrapText="1"/>
      <protection locked="0"/>
    </xf>
    <xf numFmtId="0" fontId="74" fillId="0" borderId="19" xfId="0" applyFont="1" applyBorder="1" applyAlignment="1" applyProtection="1">
      <alignment horizontal="left" wrapText="1"/>
      <protection/>
    </xf>
    <xf numFmtId="0" fontId="85" fillId="0" borderId="0" xfId="0" applyFont="1" applyBorder="1" applyAlignment="1" applyProtection="1">
      <alignment vertical="top" wrapText="1"/>
      <protection locked="0"/>
    </xf>
    <xf numFmtId="0" fontId="85" fillId="0" borderId="0" xfId="0" applyFont="1" applyBorder="1" applyAlignment="1" applyProtection="1">
      <alignment horizontal="left" vertical="top" wrapText="1"/>
      <protection/>
    </xf>
    <xf numFmtId="0" fontId="85" fillId="0" borderId="19" xfId="0" applyFont="1" applyBorder="1" applyAlignment="1" applyProtection="1">
      <alignment horizontal="justify" vertical="top" wrapText="1"/>
      <protection/>
    </xf>
    <xf numFmtId="0" fontId="74" fillId="0" borderId="19" xfId="0" applyFont="1" applyBorder="1" applyAlignment="1" applyProtection="1">
      <alignment horizontal="center" vertical="top" wrapText="1"/>
      <protection/>
    </xf>
    <xf numFmtId="0" fontId="85" fillId="0" borderId="19" xfId="0" applyFont="1" applyBorder="1" applyAlignment="1" applyProtection="1">
      <alignment horizontal="left" vertical="top" wrapText="1"/>
      <protection/>
    </xf>
    <xf numFmtId="0" fontId="85" fillId="0" borderId="27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/>
      <protection/>
    </xf>
    <xf numFmtId="0" fontId="85" fillId="0" borderId="23" xfId="0" applyFont="1" applyBorder="1" applyAlignment="1" applyProtection="1">
      <alignment vertical="top" wrapText="1"/>
      <protection/>
    </xf>
    <xf numFmtId="0" fontId="79" fillId="0" borderId="23" xfId="0" applyFont="1" applyBorder="1" applyAlignment="1" applyProtection="1">
      <alignment vertical="top" wrapText="1"/>
      <protection/>
    </xf>
    <xf numFmtId="0" fontId="79" fillId="0" borderId="28" xfId="0" applyFont="1" applyBorder="1" applyAlignment="1" applyProtection="1">
      <alignment vertical="top" wrapText="1"/>
      <protection/>
    </xf>
    <xf numFmtId="0" fontId="8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 locked="0"/>
    </xf>
    <xf numFmtId="165" fontId="35" fillId="0" borderId="13" xfId="0" applyNumberFormat="1" applyFont="1" applyBorder="1" applyAlignment="1" applyProtection="1">
      <alignment horizontal="left"/>
      <protection locked="0"/>
    </xf>
    <xf numFmtId="0" fontId="9" fillId="43" borderId="29" xfId="75" applyFont="1" applyFill="1" applyBorder="1" applyAlignment="1">
      <alignment horizontal="center"/>
      <protection/>
    </xf>
    <xf numFmtId="0" fontId="9" fillId="0" borderId="30" xfId="75" applyFont="1" applyFill="1" applyBorder="1" applyAlignment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77" fillId="0" borderId="0" xfId="0" applyFont="1" applyBorder="1" applyAlignment="1" applyProtection="1">
      <alignment/>
      <protection/>
    </xf>
    <xf numFmtId="0" fontId="34" fillId="44" borderId="13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31" xfId="0" applyFont="1" applyFill="1" applyBorder="1" applyAlignment="1" applyProtection="1">
      <alignment horizontal="center" vertical="center" wrapText="1"/>
      <protection locked="0"/>
    </xf>
    <xf numFmtId="0" fontId="74" fillId="0" borderId="32" xfId="0" applyFont="1" applyBorder="1" applyAlignment="1" applyProtection="1">
      <alignment horizontal="center"/>
      <protection/>
    </xf>
    <xf numFmtId="0" fontId="76" fillId="0" borderId="33" xfId="0" applyFont="1" applyFill="1" applyBorder="1" applyAlignment="1" applyProtection="1">
      <alignment horizontal="center" vertical="center" wrapText="1"/>
      <protection/>
    </xf>
    <xf numFmtId="0" fontId="76" fillId="0" borderId="34" xfId="0" applyFont="1" applyFill="1" applyBorder="1" applyAlignment="1" applyProtection="1">
      <alignment horizontal="center" vertical="center" wrapText="1"/>
      <protection/>
    </xf>
    <xf numFmtId="0" fontId="76" fillId="0" borderId="35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/>
    </xf>
    <xf numFmtId="0" fontId="76" fillId="0" borderId="34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horizontal="left" vertical="top" wrapText="1"/>
      <protection locked="0"/>
    </xf>
    <xf numFmtId="0" fontId="88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74" fillId="0" borderId="36" xfId="0" applyFont="1" applyFill="1" applyBorder="1" applyAlignment="1" applyProtection="1">
      <alignment horizontal="center" vertical="center"/>
      <protection/>
    </xf>
    <xf numFmtId="0" fontId="74" fillId="0" borderId="32" xfId="0" applyFont="1" applyFill="1" applyBorder="1" applyAlignment="1" applyProtection="1">
      <alignment horizontal="center"/>
      <protection/>
    </xf>
    <xf numFmtId="0" fontId="76" fillId="0" borderId="35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76" fillId="0" borderId="27" xfId="0" applyFont="1" applyFill="1" applyBorder="1" applyAlignment="1" applyProtection="1">
      <alignment vertical="center" wrapText="1"/>
      <protection/>
    </xf>
    <xf numFmtId="0" fontId="68" fillId="0" borderId="13" xfId="67" applyBorder="1" applyAlignment="1" applyProtection="1">
      <alignment/>
      <protection locked="0"/>
    </xf>
    <xf numFmtId="0" fontId="33" fillId="0" borderId="37" xfId="0" applyFont="1" applyBorder="1" applyAlignment="1" applyProtection="1">
      <alignment horizontal="center" vertical="center"/>
      <protection/>
    </xf>
    <xf numFmtId="0" fontId="33" fillId="0" borderId="38" xfId="0" applyFont="1" applyBorder="1" applyAlignment="1" applyProtection="1">
      <alignment horizontal="center" vertical="center"/>
      <protection/>
    </xf>
    <xf numFmtId="0" fontId="33" fillId="0" borderId="39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74" fillId="0" borderId="37" xfId="0" applyFont="1" applyBorder="1" applyAlignment="1" applyProtection="1">
      <alignment horizontal="center" vertical="top" wrapText="1"/>
      <protection/>
    </xf>
    <xf numFmtId="0" fontId="74" fillId="0" borderId="38" xfId="0" applyFont="1" applyBorder="1" applyAlignment="1" applyProtection="1">
      <alignment horizontal="center" vertical="top" wrapText="1"/>
      <protection/>
    </xf>
    <xf numFmtId="0" fontId="74" fillId="0" borderId="39" xfId="0" applyFont="1" applyBorder="1" applyAlignment="1" applyProtection="1">
      <alignment horizontal="center" vertical="top" wrapText="1"/>
      <protection/>
    </xf>
    <xf numFmtId="0" fontId="74" fillId="0" borderId="22" xfId="0" applyFont="1" applyBorder="1" applyAlignment="1" applyProtection="1">
      <alignment horizontal="center" vertical="top" wrapText="1"/>
      <protection/>
    </xf>
    <xf numFmtId="0" fontId="74" fillId="0" borderId="23" xfId="0" applyFont="1" applyBorder="1" applyAlignment="1" applyProtection="1">
      <alignment horizontal="center" vertical="top" wrapText="1"/>
      <protection/>
    </xf>
    <xf numFmtId="0" fontId="74" fillId="0" borderId="28" xfId="0" applyFont="1" applyBorder="1" applyAlignment="1" applyProtection="1">
      <alignment horizontal="center" vertical="top" wrapText="1"/>
      <protection/>
    </xf>
    <xf numFmtId="0" fontId="87" fillId="0" borderId="40" xfId="0" applyFont="1" applyBorder="1" applyAlignment="1" applyProtection="1">
      <alignment horizontal="left" vertical="top" wrapText="1"/>
      <protection locked="0"/>
    </xf>
    <xf numFmtId="0" fontId="87" fillId="0" borderId="25" xfId="0" applyFont="1" applyBorder="1" applyAlignment="1" applyProtection="1">
      <alignment horizontal="left" vertical="top" wrapText="1"/>
      <protection locked="0"/>
    </xf>
    <xf numFmtId="0" fontId="87" fillId="0" borderId="41" xfId="0" applyFont="1" applyBorder="1" applyAlignment="1" applyProtection="1">
      <alignment horizontal="left" vertical="top" wrapText="1"/>
      <protection locked="0"/>
    </xf>
    <xf numFmtId="0" fontId="87" fillId="0" borderId="17" xfId="0" applyFont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left" vertical="top" wrapText="1"/>
      <protection locked="0"/>
    </xf>
    <xf numFmtId="0" fontId="87" fillId="0" borderId="27" xfId="0" applyFont="1" applyBorder="1" applyAlignment="1" applyProtection="1">
      <alignment horizontal="left" vertical="top" wrapText="1"/>
      <protection locked="0"/>
    </xf>
    <xf numFmtId="0" fontId="87" fillId="0" borderId="42" xfId="0" applyFont="1" applyBorder="1" applyAlignment="1" applyProtection="1">
      <alignment horizontal="left" vertical="top" wrapText="1"/>
      <protection locked="0"/>
    </xf>
    <xf numFmtId="0" fontId="87" fillId="0" borderId="16" xfId="0" applyFont="1" applyBorder="1" applyAlignment="1" applyProtection="1">
      <alignment horizontal="left" vertical="top" wrapText="1"/>
      <protection locked="0"/>
    </xf>
    <xf numFmtId="0" fontId="87" fillId="0" borderId="43" xfId="0" applyFont="1" applyBorder="1" applyAlignment="1" applyProtection="1">
      <alignment horizontal="left" vertical="top" wrapText="1"/>
      <protection locked="0"/>
    </xf>
    <xf numFmtId="0" fontId="34" fillId="0" borderId="13" xfId="0" applyFont="1" applyBorder="1" applyAlignment="1" applyProtection="1">
      <alignment horizontal="left"/>
      <protection locked="0"/>
    </xf>
    <xf numFmtId="0" fontId="74" fillId="0" borderId="37" xfId="0" applyFont="1" applyBorder="1" applyAlignment="1" applyProtection="1">
      <alignment horizontal="center" wrapText="1"/>
      <protection/>
    </xf>
    <xf numFmtId="0" fontId="74" fillId="0" borderId="38" xfId="0" applyFont="1" applyBorder="1" applyAlignment="1" applyProtection="1">
      <alignment horizontal="center" wrapText="1"/>
      <protection/>
    </xf>
    <xf numFmtId="0" fontId="74" fillId="0" borderId="39" xfId="0" applyFont="1" applyBorder="1" applyAlignment="1" applyProtection="1">
      <alignment horizontal="center" wrapText="1"/>
      <protection/>
    </xf>
    <xf numFmtId="0" fontId="74" fillId="0" borderId="22" xfId="0" applyFont="1" applyBorder="1" applyAlignment="1" applyProtection="1">
      <alignment horizontal="center" wrapText="1"/>
      <protection/>
    </xf>
    <xf numFmtId="0" fontId="74" fillId="0" borderId="23" xfId="0" applyFont="1" applyBorder="1" applyAlignment="1" applyProtection="1">
      <alignment horizontal="center" wrapText="1"/>
      <protection/>
    </xf>
    <xf numFmtId="0" fontId="74" fillId="0" borderId="28" xfId="0" applyFont="1" applyBorder="1" applyAlignment="1" applyProtection="1">
      <alignment horizontal="center" wrapText="1"/>
      <protection/>
    </xf>
    <xf numFmtId="0" fontId="74" fillId="45" borderId="16" xfId="0" applyFont="1" applyFill="1" applyBorder="1" applyAlignment="1" applyProtection="1">
      <alignment horizontal="center"/>
      <protection/>
    </xf>
    <xf numFmtId="0" fontId="80" fillId="0" borderId="44" xfId="0" applyFont="1" applyBorder="1" applyAlignment="1" applyProtection="1">
      <alignment horizontal="center"/>
      <protection locked="0"/>
    </xf>
    <xf numFmtId="0" fontId="80" fillId="0" borderId="45" xfId="0" applyFont="1" applyBorder="1" applyAlignment="1" applyProtection="1">
      <alignment horizontal="center"/>
      <protection locked="0"/>
    </xf>
    <xf numFmtId="0" fontId="34" fillId="44" borderId="44" xfId="0" applyFont="1" applyFill="1" applyBorder="1" applyAlignment="1" applyProtection="1">
      <alignment horizontal="center"/>
      <protection locked="0"/>
    </xf>
    <xf numFmtId="0" fontId="34" fillId="44" borderId="45" xfId="0" applyFont="1" applyFill="1" applyBorder="1" applyAlignment="1" applyProtection="1">
      <alignment horizontal="center"/>
      <protection locked="0"/>
    </xf>
    <xf numFmtId="0" fontId="87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/>
    </xf>
    <xf numFmtId="0" fontId="76" fillId="0" borderId="3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left" vertical="top" wrapText="1"/>
      <protection locked="0"/>
    </xf>
    <xf numFmtId="0" fontId="89" fillId="0" borderId="25" xfId="0" applyFont="1" applyFill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0" fillId="46" borderId="46" xfId="0" applyFont="1" applyFill="1" applyBorder="1" applyAlignment="1" applyProtection="1">
      <alignment horizontal="center"/>
      <protection/>
    </xf>
    <xf numFmtId="0" fontId="0" fillId="46" borderId="47" xfId="0" applyFont="1" applyFill="1" applyBorder="1" applyAlignment="1" applyProtection="1">
      <alignment horizontal="center"/>
      <protection/>
    </xf>
    <xf numFmtId="0" fontId="0" fillId="46" borderId="48" xfId="0" applyFont="1" applyFill="1" applyBorder="1" applyAlignment="1" applyProtection="1">
      <alignment horizontal="center"/>
      <protection/>
    </xf>
    <xf numFmtId="0" fontId="0" fillId="46" borderId="49" xfId="0" applyFont="1" applyFill="1" applyBorder="1" applyAlignment="1" applyProtection="1">
      <alignment horizontal="center"/>
      <protection/>
    </xf>
    <xf numFmtId="0" fontId="0" fillId="47" borderId="46" xfId="0" applyFont="1" applyFill="1" applyBorder="1" applyAlignment="1" applyProtection="1">
      <alignment horizontal="center"/>
      <protection/>
    </xf>
    <xf numFmtId="0" fontId="0" fillId="47" borderId="47" xfId="0" applyFont="1" applyFill="1" applyBorder="1" applyAlignment="1" applyProtection="1">
      <alignment horizontal="center"/>
      <protection/>
    </xf>
    <xf numFmtId="0" fontId="0" fillId="47" borderId="22" xfId="0" applyFont="1" applyFill="1" applyBorder="1" applyAlignment="1" applyProtection="1">
      <alignment horizontal="center"/>
      <protection/>
    </xf>
    <xf numFmtId="0" fontId="0" fillId="47" borderId="28" xfId="0" applyFont="1" applyFill="1" applyBorder="1" applyAlignment="1" applyProtection="1">
      <alignment horizontal="center"/>
      <protection/>
    </xf>
    <xf numFmtId="0" fontId="90" fillId="0" borderId="50" xfId="0" applyFont="1" applyBorder="1" applyAlignment="1" applyProtection="1">
      <alignment horizontal="center" vertical="center" wrapText="1"/>
      <protection/>
    </xf>
    <xf numFmtId="0" fontId="90" fillId="0" borderId="51" xfId="0" applyFont="1" applyBorder="1" applyAlignment="1" applyProtection="1">
      <alignment horizontal="center" vertical="center" wrapText="1"/>
      <protection/>
    </xf>
    <xf numFmtId="0" fontId="90" fillId="0" borderId="52" xfId="0" applyFont="1" applyBorder="1" applyAlignment="1" applyProtection="1">
      <alignment horizontal="center" vertical="center" wrapText="1"/>
      <protection/>
    </xf>
    <xf numFmtId="0" fontId="90" fillId="0" borderId="53" xfId="0" applyFont="1" applyBorder="1" applyAlignment="1" applyProtection="1">
      <alignment horizontal="center" vertical="center" wrapText="1"/>
      <protection/>
    </xf>
    <xf numFmtId="0" fontId="90" fillId="0" borderId="54" xfId="0" applyFont="1" applyBorder="1" applyAlignment="1" applyProtection="1">
      <alignment horizontal="center" vertical="center" wrapText="1"/>
      <protection/>
    </xf>
    <xf numFmtId="0" fontId="90" fillId="0" borderId="55" xfId="0" applyFont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92" fillId="0" borderId="36" xfId="0" applyFont="1" applyBorder="1" applyAlignment="1" applyProtection="1">
      <alignment horizontal="center" wrapText="1"/>
      <protection/>
    </xf>
    <xf numFmtId="0" fontId="92" fillId="0" borderId="56" xfId="0" applyFont="1" applyBorder="1" applyAlignment="1" applyProtection="1">
      <alignment horizontal="center" wrapText="1"/>
      <protection/>
    </xf>
    <xf numFmtId="0" fontId="92" fillId="0" borderId="31" xfId="0" applyFont="1" applyBorder="1" applyAlignment="1" applyProtection="1">
      <alignment horizontal="center" wrapText="1"/>
      <protection/>
    </xf>
    <xf numFmtId="0" fontId="88" fillId="0" borderId="0" xfId="0" applyFont="1" applyBorder="1" applyAlignment="1" applyProtection="1">
      <alignment horizontal="left"/>
      <protection/>
    </xf>
    <xf numFmtId="0" fontId="0" fillId="46" borderId="37" xfId="0" applyFont="1" applyFill="1" applyBorder="1" applyAlignment="1" applyProtection="1">
      <alignment horizontal="center"/>
      <protection/>
    </xf>
    <xf numFmtId="0" fontId="0" fillId="46" borderId="39" xfId="0" applyFont="1" applyFill="1" applyBorder="1" applyAlignment="1" applyProtection="1">
      <alignment horizontal="center"/>
      <protection/>
    </xf>
    <xf numFmtId="0" fontId="0" fillId="46" borderId="14" xfId="0" applyFont="1" applyFill="1" applyBorder="1" applyAlignment="1" applyProtection="1">
      <alignment horizontal="center"/>
      <protection/>
    </xf>
    <xf numFmtId="0" fontId="0" fillId="46" borderId="15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left" vertical="center" wrapText="1"/>
      <protection locked="0"/>
    </xf>
    <xf numFmtId="0" fontId="85" fillId="0" borderId="0" xfId="0" applyFont="1" applyAlignment="1" applyProtection="1">
      <alignment horizontal="left" vertical="top" wrapText="1"/>
      <protection locked="0"/>
    </xf>
    <xf numFmtId="0" fontId="85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endar Data Separation" xfId="41"/>
    <cellStyle name="Calendar Data Separation Top" xfId="42"/>
    <cellStyle name="Calendar Footer" xfId="43"/>
    <cellStyle name="Calendar Title" xfId="44"/>
    <cellStyle name="Calendar Weekend Separation" xfId="45"/>
    <cellStyle name="Calendar Weekend SeparationTop" xfId="46"/>
    <cellStyle name="CC" xfId="47"/>
    <cellStyle name="Check Cell" xfId="48"/>
    <cellStyle name="Classe 1" xfId="49"/>
    <cellStyle name="Classe HC" xfId="50"/>
    <cellStyle name="CM et CN" xfId="51"/>
    <cellStyle name="CN" xfId="52"/>
    <cellStyle name="Comma" xfId="53"/>
    <cellStyle name="Comma [0]" xfId="54"/>
    <cellStyle name="Currency" xfId="55"/>
    <cellStyle name="Currency [0]" xfId="56"/>
    <cellStyle name="Data Style Body" xfId="57"/>
    <cellStyle name="Data Style Header" xfId="58"/>
    <cellStyle name="Default" xfId="59"/>
    <cellStyle name="En attente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Month Header" xfId="70"/>
    <cellStyle name="Month Title" xfId="71"/>
    <cellStyle name="Neutral" xfId="72"/>
    <cellStyle name="Normal 2" xfId="73"/>
    <cellStyle name="Normal 3" xfId="74"/>
    <cellStyle name="Normal_BDD" xfId="75"/>
    <cellStyle name="Note" xfId="76"/>
    <cellStyle name="Output" xfId="77"/>
    <cellStyle name="Percent" xfId="78"/>
    <cellStyle name="ProTour" xfId="79"/>
    <cellStyle name="Title" xfId="80"/>
    <cellStyle name="Total" xfId="81"/>
    <cellStyle name="Warning Text" xfId="82"/>
  </cellStyles>
  <dxfs count="133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strike val="0"/>
        <color rgb="FFFF0000"/>
      </font>
    </dxf>
    <dxf>
      <font>
        <b/>
        <i/>
        <strike val="0"/>
        <color rgb="FFFF0000"/>
      </font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rgb="FF00B050"/>
      </font>
      <fill>
        <patternFill>
          <bgColor rgb="FF00B050"/>
        </patternFill>
      </fill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strike val="0"/>
        <color theme="9"/>
      </font>
      <fill>
        <patternFill>
          <bgColor theme="9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theme="0" tint="-0.149959996342659"/>
      </font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  <border/>
    </dxf>
    <dxf>
      <font>
        <strike val="0"/>
        <color theme="0" tint="-0.149959996342659"/>
      </font>
      <fill>
        <patternFill>
          <bgColor theme="0" tint="-0.149959996342659"/>
        </patternFill>
      </fill>
      <border/>
    </dxf>
    <dxf>
      <font>
        <strike val="0"/>
        <color rgb="FFFF0000"/>
      </font>
      <fill>
        <patternFill>
          <bgColor rgb="FFFF0000"/>
        </patternFill>
      </fill>
      <border/>
    </dxf>
    <dxf>
      <font>
        <strike val="0"/>
        <color theme="9"/>
      </font>
      <fill>
        <patternFill>
          <bgColor theme="9"/>
        </patternFill>
      </fill>
      <border/>
    </dxf>
    <dxf>
      <font>
        <strike val="0"/>
        <color rgb="FF00B050"/>
      </font>
      <fill>
        <patternFill>
          <bgColor rgb="FF00B050"/>
        </patternFill>
      </fill>
      <border/>
    </dxf>
    <dxf>
      <font>
        <color theme="9" tint="-0.24993999302387238"/>
      </font>
      <fill>
        <patternFill>
          <bgColor theme="9" tint="-0.24993999302387238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b/>
        <i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commons.wikimedia.org/wiki/File:Flag_of_Afghanistan.svg" TargetMode="External" /><Relationship Id="rId3" Type="http://schemas.openxmlformats.org/officeDocument/2006/relationships/hyperlink" Target="http://commons.wikimedia.org/wiki/File:Flag_of_Afghanistan.svg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commons.wikimedia.org/wiki/File:Flag_of_Albania.svg" TargetMode="External" /><Relationship Id="rId6" Type="http://schemas.openxmlformats.org/officeDocument/2006/relationships/hyperlink" Target="http://commons.wikimedia.org/wiki/File:Flag_of_Albania.svg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commons.wikimedia.org/wiki/File:Flag_of_Algeria.svg" TargetMode="External" /><Relationship Id="rId9" Type="http://schemas.openxmlformats.org/officeDocument/2006/relationships/hyperlink" Target="http://commons.wikimedia.org/wiki/File:Flag_of_Algeria.svg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commons.wikimedia.org/wiki/File:Flag_of_Andorra.svg" TargetMode="External" /><Relationship Id="rId12" Type="http://schemas.openxmlformats.org/officeDocument/2006/relationships/hyperlink" Target="http://commons.wikimedia.org/wiki/File:Flag_of_Andorra.svg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commons.wikimedia.org/wiki/File:Flag_of_Angola.svg" TargetMode="External" /><Relationship Id="rId15" Type="http://schemas.openxmlformats.org/officeDocument/2006/relationships/hyperlink" Target="http://commons.wikimedia.org/wiki/File:Flag_of_Angola.svg" TargetMode="External" /><Relationship Id="rId16" Type="http://schemas.openxmlformats.org/officeDocument/2006/relationships/image" Target="../media/image7.png" /><Relationship Id="rId17" Type="http://schemas.openxmlformats.org/officeDocument/2006/relationships/hyperlink" Target="http://commons.wikimedia.org/wiki/File:Flag_of_Antigua_and_Barbuda.svg" TargetMode="External" /><Relationship Id="rId18" Type="http://schemas.openxmlformats.org/officeDocument/2006/relationships/hyperlink" Target="http://commons.wikimedia.org/wiki/File:Flag_of_Antigua_and_Barbuda.svg" TargetMode="External" /><Relationship Id="rId19" Type="http://schemas.openxmlformats.org/officeDocument/2006/relationships/image" Target="../media/image8.png" /><Relationship Id="rId20" Type="http://schemas.openxmlformats.org/officeDocument/2006/relationships/hyperlink" Target="http://commons.wikimedia.org/wiki/File:Flag_of_Argentina.svg" TargetMode="External" /><Relationship Id="rId21" Type="http://schemas.openxmlformats.org/officeDocument/2006/relationships/hyperlink" Target="http://commons.wikimedia.org/wiki/File:Flag_of_Argentina.svg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commons.wikimedia.org/wiki/File:Flag_of_Armenia.svg" TargetMode="External" /><Relationship Id="rId24" Type="http://schemas.openxmlformats.org/officeDocument/2006/relationships/hyperlink" Target="http://commons.wikimedia.org/wiki/File:Flag_of_Armenia.svg" TargetMode="External" /><Relationship Id="rId25" Type="http://schemas.openxmlformats.org/officeDocument/2006/relationships/image" Target="../media/image10.png" /><Relationship Id="rId26" Type="http://schemas.openxmlformats.org/officeDocument/2006/relationships/hyperlink" Target="http://commons.wikimedia.org/wiki/File:Flag_of_Aruba.svg" TargetMode="External" /><Relationship Id="rId27" Type="http://schemas.openxmlformats.org/officeDocument/2006/relationships/hyperlink" Target="http://commons.wikimedia.org/wiki/File:Flag_of_Aruba.svg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commons.wikimedia.org/wiki/File:Flag_of_American_Samoa.svg" TargetMode="External" /><Relationship Id="rId30" Type="http://schemas.openxmlformats.org/officeDocument/2006/relationships/hyperlink" Target="http://commons.wikimedia.org/wiki/File:Flag_of_American_Samoa.svg" TargetMode="External" /><Relationship Id="rId31" Type="http://schemas.openxmlformats.org/officeDocument/2006/relationships/image" Target="../media/image12.png" /><Relationship Id="rId32" Type="http://schemas.openxmlformats.org/officeDocument/2006/relationships/hyperlink" Target="http://commons.wikimedia.org/wiki/File:Flag_of_Australia.svg" TargetMode="External" /><Relationship Id="rId33" Type="http://schemas.openxmlformats.org/officeDocument/2006/relationships/hyperlink" Target="http://commons.wikimedia.org/wiki/File:Flag_of_Australia.svg" TargetMode="External" /><Relationship Id="rId34" Type="http://schemas.openxmlformats.org/officeDocument/2006/relationships/image" Target="../media/image13.png" /><Relationship Id="rId35" Type="http://schemas.openxmlformats.org/officeDocument/2006/relationships/hyperlink" Target="http://commons.wikimedia.org/wiki/File:Flag_of_Austria.svg" TargetMode="External" /><Relationship Id="rId36" Type="http://schemas.openxmlformats.org/officeDocument/2006/relationships/hyperlink" Target="http://commons.wikimedia.org/wiki/File:Flag_of_Austria.svg" TargetMode="External" /><Relationship Id="rId37" Type="http://schemas.openxmlformats.org/officeDocument/2006/relationships/image" Target="../media/image14.png" /><Relationship Id="rId38" Type="http://schemas.openxmlformats.org/officeDocument/2006/relationships/hyperlink" Target="http://commons.wikimedia.org/wiki/File:Flag_of_Azerbaijan.svg" TargetMode="External" /><Relationship Id="rId39" Type="http://schemas.openxmlformats.org/officeDocument/2006/relationships/hyperlink" Target="http://commons.wikimedia.org/wiki/File:Flag_of_Azerbaijan.svg" TargetMode="External" /><Relationship Id="rId40" Type="http://schemas.openxmlformats.org/officeDocument/2006/relationships/image" Target="../media/image15.png" /><Relationship Id="rId41" Type="http://schemas.openxmlformats.org/officeDocument/2006/relationships/hyperlink" Target="http://commons.wikimedia.org/wiki/File:Flag_of_the_Bahamas.svg" TargetMode="External" /><Relationship Id="rId42" Type="http://schemas.openxmlformats.org/officeDocument/2006/relationships/hyperlink" Target="http://commons.wikimedia.org/wiki/File:Flag_of_the_Bahamas.svg" TargetMode="External" /><Relationship Id="rId43" Type="http://schemas.openxmlformats.org/officeDocument/2006/relationships/image" Target="../media/image16.png" /><Relationship Id="rId44" Type="http://schemas.openxmlformats.org/officeDocument/2006/relationships/hyperlink" Target="http://commons.wikimedia.org/wiki/File:Flag_of_Bangladesh.svg" TargetMode="External" /><Relationship Id="rId45" Type="http://schemas.openxmlformats.org/officeDocument/2006/relationships/hyperlink" Target="http://commons.wikimedia.org/wiki/File:Flag_of_Bangladesh.svg" TargetMode="External" /><Relationship Id="rId46" Type="http://schemas.openxmlformats.org/officeDocument/2006/relationships/image" Target="../media/image17.png" /><Relationship Id="rId47" Type="http://schemas.openxmlformats.org/officeDocument/2006/relationships/hyperlink" Target="http://commons.wikimedia.org/wiki/File:Flag_of_Barbados.svg" TargetMode="External" /><Relationship Id="rId48" Type="http://schemas.openxmlformats.org/officeDocument/2006/relationships/hyperlink" Target="http://commons.wikimedia.org/wiki/File:Flag_of_Barbados.svg" TargetMode="External" /><Relationship Id="rId49" Type="http://schemas.openxmlformats.org/officeDocument/2006/relationships/image" Target="../media/image18.png" /><Relationship Id="rId50" Type="http://schemas.openxmlformats.org/officeDocument/2006/relationships/hyperlink" Target="http://commons.wikimedia.org/wiki/File:Flag_of_Burundi.svg" TargetMode="External" /><Relationship Id="rId51" Type="http://schemas.openxmlformats.org/officeDocument/2006/relationships/hyperlink" Target="http://commons.wikimedia.org/wiki/File:Flag_of_Burundi.svg" TargetMode="External" /><Relationship Id="rId52" Type="http://schemas.openxmlformats.org/officeDocument/2006/relationships/image" Target="../media/image19.png" /><Relationship Id="rId53" Type="http://schemas.openxmlformats.org/officeDocument/2006/relationships/hyperlink" Target="http://commons.wikimedia.org/wiki/File:Flag_of_Belgium_(civil).svg" TargetMode="External" /><Relationship Id="rId54" Type="http://schemas.openxmlformats.org/officeDocument/2006/relationships/hyperlink" Target="http://commons.wikimedia.org/wiki/File:Flag_of_Belgium_(civil).svg" TargetMode="External" /><Relationship Id="rId55" Type="http://schemas.openxmlformats.org/officeDocument/2006/relationships/image" Target="../media/image20.png" /><Relationship Id="rId56" Type="http://schemas.openxmlformats.org/officeDocument/2006/relationships/hyperlink" Target="http://commons.wikimedia.org/wiki/File:Flag_of_Benin_(1975-1990).svg" TargetMode="External" /><Relationship Id="rId57" Type="http://schemas.openxmlformats.org/officeDocument/2006/relationships/hyperlink" Target="http://commons.wikimedia.org/wiki/File:Flag_of_Benin_(1975-1990).svg" TargetMode="External" /><Relationship Id="rId58" Type="http://schemas.openxmlformats.org/officeDocument/2006/relationships/image" Target="../media/image21.png" /><Relationship Id="rId59" Type="http://schemas.openxmlformats.org/officeDocument/2006/relationships/hyperlink" Target="http://commons.wikimedia.org/wiki/File:Flag_of_Benin.svg" TargetMode="External" /><Relationship Id="rId60" Type="http://schemas.openxmlformats.org/officeDocument/2006/relationships/hyperlink" Target="http://commons.wikimedia.org/wiki/File:Flag_of_Benin.svg" TargetMode="External" /><Relationship Id="rId61" Type="http://schemas.openxmlformats.org/officeDocument/2006/relationships/image" Target="../media/image22.png" /><Relationship Id="rId62" Type="http://schemas.openxmlformats.org/officeDocument/2006/relationships/hyperlink" Target="http://commons.wikimedia.org/wiki/File:Flag_of_Bermuda.svg" TargetMode="External" /><Relationship Id="rId63" Type="http://schemas.openxmlformats.org/officeDocument/2006/relationships/hyperlink" Target="http://commons.wikimedia.org/wiki/File:Flag_of_Bermuda.svg" TargetMode="External" /><Relationship Id="rId64" Type="http://schemas.openxmlformats.org/officeDocument/2006/relationships/image" Target="../media/image23.png" /><Relationship Id="rId65" Type="http://schemas.openxmlformats.org/officeDocument/2006/relationships/hyperlink" Target="http://commons.wikimedia.org/wiki/File:Flag_of_Bhutan.svg" TargetMode="External" /><Relationship Id="rId66" Type="http://schemas.openxmlformats.org/officeDocument/2006/relationships/hyperlink" Target="http://commons.wikimedia.org/wiki/File:Flag_of_Bhutan.svg" TargetMode="External" /><Relationship Id="rId67" Type="http://schemas.openxmlformats.org/officeDocument/2006/relationships/image" Target="../media/image24.png" /><Relationship Id="rId68" Type="http://schemas.openxmlformats.org/officeDocument/2006/relationships/hyperlink" Target="http://commons.wikimedia.org/wiki/File:Flag_of_Bosnia_and_Herzegovina.svg" TargetMode="External" /><Relationship Id="rId69" Type="http://schemas.openxmlformats.org/officeDocument/2006/relationships/hyperlink" Target="http://commons.wikimedia.org/wiki/File:Flag_of_Bosnia_and_Herzegovina.svg" TargetMode="External" /><Relationship Id="rId70" Type="http://schemas.openxmlformats.org/officeDocument/2006/relationships/image" Target="../media/image25.png" /><Relationship Id="rId71" Type="http://schemas.openxmlformats.org/officeDocument/2006/relationships/hyperlink" Target="http://commons.wikimedia.org/wiki/File:Flag_of_Belize.svg" TargetMode="External" /><Relationship Id="rId72" Type="http://schemas.openxmlformats.org/officeDocument/2006/relationships/hyperlink" Target="http://commons.wikimedia.org/wiki/File:Flag_of_Belize.svg" TargetMode="External" /><Relationship Id="rId73" Type="http://schemas.openxmlformats.org/officeDocument/2006/relationships/image" Target="../media/image26.png" /><Relationship Id="rId74" Type="http://schemas.openxmlformats.org/officeDocument/2006/relationships/hyperlink" Target="http://commons.wikimedia.org/wiki/File:Flag_of_Belarus.svg" TargetMode="External" /><Relationship Id="rId75" Type="http://schemas.openxmlformats.org/officeDocument/2006/relationships/hyperlink" Target="http://commons.wikimedia.org/wiki/File:Flag_of_Belarus.svg" TargetMode="External" /><Relationship Id="rId76" Type="http://schemas.openxmlformats.org/officeDocument/2006/relationships/image" Target="../media/image27.png" /><Relationship Id="rId77" Type="http://schemas.openxmlformats.org/officeDocument/2006/relationships/hyperlink" Target="http://commons.wikimedia.org/wiki/File:Flag_of_Bolivia.svg" TargetMode="External" /><Relationship Id="rId78" Type="http://schemas.openxmlformats.org/officeDocument/2006/relationships/hyperlink" Target="http://commons.wikimedia.org/wiki/File:Flag_of_Bolivia.svg" TargetMode="External" /><Relationship Id="rId79" Type="http://schemas.openxmlformats.org/officeDocument/2006/relationships/image" Target="../media/image28.png" /><Relationship Id="rId80" Type="http://schemas.openxmlformats.org/officeDocument/2006/relationships/hyperlink" Target="http://commons.wikimedia.org/wiki/File:Flag_of_Botswana.svg" TargetMode="External" /><Relationship Id="rId81" Type="http://schemas.openxmlformats.org/officeDocument/2006/relationships/hyperlink" Target="http://commons.wikimedia.org/wiki/File:Flag_of_Botswana.svg" TargetMode="External" /><Relationship Id="rId82" Type="http://schemas.openxmlformats.org/officeDocument/2006/relationships/image" Target="../media/image29.png" /><Relationship Id="rId83" Type="http://schemas.openxmlformats.org/officeDocument/2006/relationships/hyperlink" Target="http://commons.wikimedia.org/wiki/File:Flag_of_Brazil.svg" TargetMode="External" /><Relationship Id="rId84" Type="http://schemas.openxmlformats.org/officeDocument/2006/relationships/hyperlink" Target="http://commons.wikimedia.org/wiki/File:Flag_of_Brazil.svg" TargetMode="External" /><Relationship Id="rId85" Type="http://schemas.openxmlformats.org/officeDocument/2006/relationships/image" Target="../media/image30.png" /><Relationship Id="rId86" Type="http://schemas.openxmlformats.org/officeDocument/2006/relationships/hyperlink" Target="http://commons.wikimedia.org/wiki/File:Flag_of_Bahrain.svg" TargetMode="External" /><Relationship Id="rId87" Type="http://schemas.openxmlformats.org/officeDocument/2006/relationships/hyperlink" Target="http://commons.wikimedia.org/wiki/File:Flag_of_Bahrain.svg" TargetMode="External" /><Relationship Id="rId88" Type="http://schemas.openxmlformats.org/officeDocument/2006/relationships/image" Target="../media/image31.png" /><Relationship Id="rId89" Type="http://schemas.openxmlformats.org/officeDocument/2006/relationships/hyperlink" Target="http://commons.wikimedia.org/wiki/File:Flag_of_Brunei.svg" TargetMode="External" /><Relationship Id="rId90" Type="http://schemas.openxmlformats.org/officeDocument/2006/relationships/hyperlink" Target="http://commons.wikimedia.org/wiki/File:Flag_of_Brunei.svg" TargetMode="External" /><Relationship Id="rId91" Type="http://schemas.openxmlformats.org/officeDocument/2006/relationships/image" Target="../media/image32.png" /><Relationship Id="rId92" Type="http://schemas.openxmlformats.org/officeDocument/2006/relationships/hyperlink" Target="http://commons.wikimedia.org/wiki/File:Flag_of_Bulgaria.svg" TargetMode="External" /><Relationship Id="rId93" Type="http://schemas.openxmlformats.org/officeDocument/2006/relationships/hyperlink" Target="http://commons.wikimedia.org/wiki/File:Flag_of_Bulgaria.svg" TargetMode="External" /><Relationship Id="rId94" Type="http://schemas.openxmlformats.org/officeDocument/2006/relationships/image" Target="../media/image33.png" /><Relationship Id="rId95" Type="http://schemas.openxmlformats.org/officeDocument/2006/relationships/hyperlink" Target="http://commons.wikimedia.org/wiki/File:Flag_of_Burkina_Faso.svg" TargetMode="External" /><Relationship Id="rId96" Type="http://schemas.openxmlformats.org/officeDocument/2006/relationships/hyperlink" Target="http://commons.wikimedia.org/wiki/File:Flag_of_Burkina_Faso.svg" TargetMode="External" /><Relationship Id="rId97" Type="http://schemas.openxmlformats.org/officeDocument/2006/relationships/image" Target="../media/image34.png" /><Relationship Id="rId98" Type="http://schemas.openxmlformats.org/officeDocument/2006/relationships/hyperlink" Target="http://commons.wikimedia.org/wiki/File:Flag_of_the_Central_African_Republic.svg" TargetMode="External" /><Relationship Id="rId99" Type="http://schemas.openxmlformats.org/officeDocument/2006/relationships/hyperlink" Target="http://commons.wikimedia.org/wiki/File:Flag_of_the_Central_African_Republic.svg" TargetMode="External" /><Relationship Id="rId100" Type="http://schemas.openxmlformats.org/officeDocument/2006/relationships/image" Target="../media/image35.png" /><Relationship Id="rId101" Type="http://schemas.openxmlformats.org/officeDocument/2006/relationships/hyperlink" Target="http://commons.wikimedia.org/wiki/File:Flag_of_Cambodia.svg" TargetMode="External" /><Relationship Id="rId102" Type="http://schemas.openxmlformats.org/officeDocument/2006/relationships/hyperlink" Target="http://commons.wikimedia.org/wiki/File:Flag_of_Cambodia.svg" TargetMode="External" /><Relationship Id="rId103" Type="http://schemas.openxmlformats.org/officeDocument/2006/relationships/image" Target="../media/image36.png" /><Relationship Id="rId104" Type="http://schemas.openxmlformats.org/officeDocument/2006/relationships/hyperlink" Target="http://commons.wikimedia.org/wiki/File:Flag_of_Canada.svg" TargetMode="External" /><Relationship Id="rId105" Type="http://schemas.openxmlformats.org/officeDocument/2006/relationships/hyperlink" Target="http://commons.wikimedia.org/wiki/File:Flag_of_Canada.svg" TargetMode="External" /><Relationship Id="rId106" Type="http://schemas.openxmlformats.org/officeDocument/2006/relationships/image" Target="../media/image37.png" /><Relationship Id="rId107" Type="http://schemas.openxmlformats.org/officeDocument/2006/relationships/hyperlink" Target="http://commons.wikimedia.org/wiki/File:Flag_of_the_Cayman_Islands.svg" TargetMode="External" /><Relationship Id="rId108" Type="http://schemas.openxmlformats.org/officeDocument/2006/relationships/hyperlink" Target="http://commons.wikimedia.org/wiki/File:Flag_of_the_Cayman_Islands.svg" TargetMode="External" /><Relationship Id="rId109" Type="http://schemas.openxmlformats.org/officeDocument/2006/relationships/image" Target="../media/image38.png" /><Relationship Id="rId110" Type="http://schemas.openxmlformats.org/officeDocument/2006/relationships/hyperlink" Target="http://commons.wikimedia.org/wiki/File:Flag_of_the_Republic_of_the_Congo.svg" TargetMode="External" /><Relationship Id="rId111" Type="http://schemas.openxmlformats.org/officeDocument/2006/relationships/hyperlink" Target="http://commons.wikimedia.org/wiki/File:Flag_of_the_Republic_of_the_Congo.svg" TargetMode="External" /><Relationship Id="rId112" Type="http://schemas.openxmlformats.org/officeDocument/2006/relationships/image" Target="../media/image39.png" /><Relationship Id="rId113" Type="http://schemas.openxmlformats.org/officeDocument/2006/relationships/hyperlink" Target="http://commons.wikimedia.org/wiki/File:Flag_of_Chad.svg" TargetMode="External" /><Relationship Id="rId114" Type="http://schemas.openxmlformats.org/officeDocument/2006/relationships/hyperlink" Target="http://commons.wikimedia.org/wiki/File:Flag_of_Chad.svg" TargetMode="External" /><Relationship Id="rId115" Type="http://schemas.openxmlformats.org/officeDocument/2006/relationships/image" Target="../media/image40.png" /><Relationship Id="rId116" Type="http://schemas.openxmlformats.org/officeDocument/2006/relationships/hyperlink" Target="http://commons.wikimedia.org/wiki/File:Flag_of_Chile.svg" TargetMode="External" /><Relationship Id="rId117" Type="http://schemas.openxmlformats.org/officeDocument/2006/relationships/hyperlink" Target="http://commons.wikimedia.org/wiki/File:Flag_of_Chile.svg" TargetMode="External" /><Relationship Id="rId118" Type="http://schemas.openxmlformats.org/officeDocument/2006/relationships/image" Target="../media/image41.png" /><Relationship Id="rId119" Type="http://schemas.openxmlformats.org/officeDocument/2006/relationships/hyperlink" Target="http://commons.wikimedia.org/wiki/File:Flag_of_the_People's_Republic_of_China.svg" TargetMode="External" /><Relationship Id="rId120" Type="http://schemas.openxmlformats.org/officeDocument/2006/relationships/hyperlink" Target="http://commons.wikimedia.org/wiki/File:Flag_of_the_People's_Republic_of_China.svg" TargetMode="External" /><Relationship Id="rId121" Type="http://schemas.openxmlformats.org/officeDocument/2006/relationships/image" Target="../media/image42.png" /><Relationship Id="rId122" Type="http://schemas.openxmlformats.org/officeDocument/2006/relationships/hyperlink" Target="http://commons.wikimedia.org/wiki/File:Flag_of_C%C3%B4te_d'Ivoire.svg" TargetMode="External" /><Relationship Id="rId123" Type="http://schemas.openxmlformats.org/officeDocument/2006/relationships/hyperlink" Target="http://commons.wikimedia.org/wiki/File:Flag_of_C%C3%B4te_d'Ivoire.svg" TargetMode="External" /><Relationship Id="rId124" Type="http://schemas.openxmlformats.org/officeDocument/2006/relationships/image" Target="../media/image43.png" /><Relationship Id="rId125" Type="http://schemas.openxmlformats.org/officeDocument/2006/relationships/hyperlink" Target="http://commons.wikimedia.org/wiki/File:Flag_of_Cameroon.svg" TargetMode="External" /><Relationship Id="rId126" Type="http://schemas.openxmlformats.org/officeDocument/2006/relationships/hyperlink" Target="http://commons.wikimedia.org/wiki/File:Flag_of_Cameroon.svg" TargetMode="External" /><Relationship Id="rId127" Type="http://schemas.openxmlformats.org/officeDocument/2006/relationships/image" Target="../media/image44.png" /><Relationship Id="rId128" Type="http://schemas.openxmlformats.org/officeDocument/2006/relationships/hyperlink" Target="http://commons.wikimedia.org/wiki/File:Flag_of_the_Democratic_Republic_of_the_Congo.svg" TargetMode="External" /><Relationship Id="rId129" Type="http://schemas.openxmlformats.org/officeDocument/2006/relationships/hyperlink" Target="http://commons.wikimedia.org/wiki/File:Flag_of_the_Democratic_Republic_of_the_Congo.svg" TargetMode="External" /><Relationship Id="rId130" Type="http://schemas.openxmlformats.org/officeDocument/2006/relationships/image" Target="../media/image45.png" /><Relationship Id="rId131" Type="http://schemas.openxmlformats.org/officeDocument/2006/relationships/hyperlink" Target="http://commons.wikimedia.org/wiki/File:Flag_of_the_Cook_Islands.svg" TargetMode="External" /><Relationship Id="rId132" Type="http://schemas.openxmlformats.org/officeDocument/2006/relationships/hyperlink" Target="http://commons.wikimedia.org/wiki/File:Flag_of_the_Cook_Islands.svg" TargetMode="External" /><Relationship Id="rId133" Type="http://schemas.openxmlformats.org/officeDocument/2006/relationships/image" Target="../media/image46.png" /><Relationship Id="rId134" Type="http://schemas.openxmlformats.org/officeDocument/2006/relationships/hyperlink" Target="http://commons.wikimedia.org/wiki/File:Flag_of_Colombia.svg" TargetMode="External" /><Relationship Id="rId135" Type="http://schemas.openxmlformats.org/officeDocument/2006/relationships/hyperlink" Target="http://commons.wikimedia.org/wiki/File:Flag_of_Colombia.svg" TargetMode="External" /><Relationship Id="rId136" Type="http://schemas.openxmlformats.org/officeDocument/2006/relationships/image" Target="../media/image47.png" /><Relationship Id="rId137" Type="http://schemas.openxmlformats.org/officeDocument/2006/relationships/hyperlink" Target="http://commons.wikimedia.org/wiki/File:Flag_of_the_Comoros.svg" TargetMode="External" /><Relationship Id="rId138" Type="http://schemas.openxmlformats.org/officeDocument/2006/relationships/hyperlink" Target="http://commons.wikimedia.org/wiki/File:Flag_of_the_Comoros.svg" TargetMode="External" /><Relationship Id="rId139" Type="http://schemas.openxmlformats.org/officeDocument/2006/relationships/image" Target="../media/image48.png" /><Relationship Id="rId140" Type="http://schemas.openxmlformats.org/officeDocument/2006/relationships/hyperlink" Target="http://commons.wikimedia.org/wiki/File:Flag_of_Cape_Verde.svg" TargetMode="External" /><Relationship Id="rId141" Type="http://schemas.openxmlformats.org/officeDocument/2006/relationships/hyperlink" Target="http://commons.wikimedia.org/wiki/File:Flag_of_Cape_Verde.svg" TargetMode="External" /><Relationship Id="rId142" Type="http://schemas.openxmlformats.org/officeDocument/2006/relationships/image" Target="../media/image49.png" /><Relationship Id="rId143" Type="http://schemas.openxmlformats.org/officeDocument/2006/relationships/hyperlink" Target="http://commons.wikimedia.org/wiki/File:Flag_of_Costa_Rica.svg" TargetMode="External" /><Relationship Id="rId144" Type="http://schemas.openxmlformats.org/officeDocument/2006/relationships/hyperlink" Target="http://commons.wikimedia.org/wiki/File:Flag_of_Costa_Rica.svg" TargetMode="External" /><Relationship Id="rId145" Type="http://schemas.openxmlformats.org/officeDocument/2006/relationships/image" Target="../media/image50.png" /><Relationship Id="rId146" Type="http://schemas.openxmlformats.org/officeDocument/2006/relationships/hyperlink" Target="http://commons.wikimedia.org/wiki/File:Flag_of_Croatia.svg" TargetMode="External" /><Relationship Id="rId147" Type="http://schemas.openxmlformats.org/officeDocument/2006/relationships/hyperlink" Target="http://commons.wikimedia.org/wiki/File:Flag_of_Croatia.svg" TargetMode="External" /><Relationship Id="rId148" Type="http://schemas.openxmlformats.org/officeDocument/2006/relationships/image" Target="../media/image51.png" /><Relationship Id="rId149" Type="http://schemas.openxmlformats.org/officeDocument/2006/relationships/hyperlink" Target="http://commons.wikimedia.org/wiki/File:Flag_of_Cuba.svg" TargetMode="External" /><Relationship Id="rId150" Type="http://schemas.openxmlformats.org/officeDocument/2006/relationships/hyperlink" Target="http://commons.wikimedia.org/wiki/File:Flag_of_Cuba.svg" TargetMode="External" /><Relationship Id="rId151" Type="http://schemas.openxmlformats.org/officeDocument/2006/relationships/image" Target="../media/image52.png" /><Relationship Id="rId152" Type="http://schemas.openxmlformats.org/officeDocument/2006/relationships/hyperlink" Target="http://commons.wikimedia.org/wiki/File:Flag_of_Cyprus.svg" TargetMode="External" /><Relationship Id="rId153" Type="http://schemas.openxmlformats.org/officeDocument/2006/relationships/hyperlink" Target="http://commons.wikimedia.org/wiki/File:Flag_of_Cyprus.svg" TargetMode="External" /><Relationship Id="rId154" Type="http://schemas.openxmlformats.org/officeDocument/2006/relationships/image" Target="../media/image53.png" /><Relationship Id="rId155" Type="http://schemas.openxmlformats.org/officeDocument/2006/relationships/hyperlink" Target="http://commons.wikimedia.org/wiki/File:Flag_of_the_Czech_Republic.svg" TargetMode="External" /><Relationship Id="rId156" Type="http://schemas.openxmlformats.org/officeDocument/2006/relationships/hyperlink" Target="http://commons.wikimedia.org/wiki/File:Flag_of_the_Czech_Republic.svg" TargetMode="External" /><Relationship Id="rId157" Type="http://schemas.openxmlformats.org/officeDocument/2006/relationships/image" Target="../media/image54.png" /><Relationship Id="rId158" Type="http://schemas.openxmlformats.org/officeDocument/2006/relationships/hyperlink" Target="http://commons.wikimedia.org/wiki/File:Flag_of_Denmark.svg" TargetMode="External" /><Relationship Id="rId159" Type="http://schemas.openxmlformats.org/officeDocument/2006/relationships/hyperlink" Target="http://commons.wikimedia.org/wiki/File:Flag_of_Denmark.svg" TargetMode="External" /><Relationship Id="rId160" Type="http://schemas.openxmlformats.org/officeDocument/2006/relationships/image" Target="../media/image55.png" /><Relationship Id="rId161" Type="http://schemas.openxmlformats.org/officeDocument/2006/relationships/hyperlink" Target="http://commons.wikimedia.org/wiki/File:Flag_of_Djibouti.svg" TargetMode="External" /><Relationship Id="rId162" Type="http://schemas.openxmlformats.org/officeDocument/2006/relationships/hyperlink" Target="http://commons.wikimedia.org/wiki/File:Flag_of_Djibouti.svg" TargetMode="External" /><Relationship Id="rId163" Type="http://schemas.openxmlformats.org/officeDocument/2006/relationships/image" Target="../media/image56.png" /><Relationship Id="rId164" Type="http://schemas.openxmlformats.org/officeDocument/2006/relationships/hyperlink" Target="http://commons.wikimedia.org/wiki/File:Flag_of_Dominica.svg" TargetMode="External" /><Relationship Id="rId165" Type="http://schemas.openxmlformats.org/officeDocument/2006/relationships/hyperlink" Target="http://commons.wikimedia.org/wiki/File:Flag_of_Dominica.svg" TargetMode="External" /><Relationship Id="rId166" Type="http://schemas.openxmlformats.org/officeDocument/2006/relationships/image" Target="../media/image57.png" /><Relationship Id="rId167" Type="http://schemas.openxmlformats.org/officeDocument/2006/relationships/hyperlink" Target="http://commons.wikimedia.org/wiki/File:Flag_of_the_Dominican_Republic.svg" TargetMode="External" /><Relationship Id="rId168" Type="http://schemas.openxmlformats.org/officeDocument/2006/relationships/hyperlink" Target="http://commons.wikimedia.org/wiki/File:Flag_of_the_Dominican_Republic.svg" TargetMode="External" /><Relationship Id="rId169" Type="http://schemas.openxmlformats.org/officeDocument/2006/relationships/image" Target="../media/image58.png" /><Relationship Id="rId170" Type="http://schemas.openxmlformats.org/officeDocument/2006/relationships/hyperlink" Target="http://commons.wikimedia.org/wiki/File:Flag_of_Ecuador.svg" TargetMode="External" /><Relationship Id="rId171" Type="http://schemas.openxmlformats.org/officeDocument/2006/relationships/hyperlink" Target="http://commons.wikimedia.org/wiki/File:Flag_of_Ecuador.svg" TargetMode="External" /><Relationship Id="rId172" Type="http://schemas.openxmlformats.org/officeDocument/2006/relationships/image" Target="../media/image59.png" /><Relationship Id="rId173" Type="http://schemas.openxmlformats.org/officeDocument/2006/relationships/hyperlink" Target="http://commons.wikimedia.org/wiki/File:Flag_of_Egypt.svg" TargetMode="External" /><Relationship Id="rId174" Type="http://schemas.openxmlformats.org/officeDocument/2006/relationships/hyperlink" Target="http://commons.wikimedia.org/wiki/File:Flag_of_Egypt.svg" TargetMode="External" /><Relationship Id="rId175" Type="http://schemas.openxmlformats.org/officeDocument/2006/relationships/image" Target="../media/image60.png" /><Relationship Id="rId176" Type="http://schemas.openxmlformats.org/officeDocument/2006/relationships/hyperlink" Target="http://commons.wikimedia.org/wiki/File:Flag_of_Eritrea.svg" TargetMode="External" /><Relationship Id="rId177" Type="http://schemas.openxmlformats.org/officeDocument/2006/relationships/hyperlink" Target="http://commons.wikimedia.org/wiki/File:Flag_of_Eritrea.svg" TargetMode="External" /><Relationship Id="rId178" Type="http://schemas.openxmlformats.org/officeDocument/2006/relationships/image" Target="../media/image61.png" /><Relationship Id="rId179" Type="http://schemas.openxmlformats.org/officeDocument/2006/relationships/hyperlink" Target="http://commons.wikimedia.org/wiki/File:Flag_of_El_Salvador.svg" TargetMode="External" /><Relationship Id="rId180" Type="http://schemas.openxmlformats.org/officeDocument/2006/relationships/hyperlink" Target="http://commons.wikimedia.org/wiki/File:Flag_of_El_Salvador.svg" TargetMode="External" /><Relationship Id="rId181" Type="http://schemas.openxmlformats.org/officeDocument/2006/relationships/image" Target="../media/image62.png" /><Relationship Id="rId182" Type="http://schemas.openxmlformats.org/officeDocument/2006/relationships/hyperlink" Target="http://commons.wikimedia.org/wiki/File:Flag_of_Spain.svg" TargetMode="External" /><Relationship Id="rId183" Type="http://schemas.openxmlformats.org/officeDocument/2006/relationships/hyperlink" Target="http://commons.wikimedia.org/wiki/File:Flag_of_Spain.svg" TargetMode="External" /><Relationship Id="rId184" Type="http://schemas.openxmlformats.org/officeDocument/2006/relationships/image" Target="../media/image63.png" /><Relationship Id="rId185" Type="http://schemas.openxmlformats.org/officeDocument/2006/relationships/hyperlink" Target="http://commons.wikimedia.org/wiki/File:Flag_of_Estonia.svg" TargetMode="External" /><Relationship Id="rId186" Type="http://schemas.openxmlformats.org/officeDocument/2006/relationships/hyperlink" Target="http://commons.wikimedia.org/wiki/File:Flag_of_Estonia.svg" TargetMode="External" /><Relationship Id="rId187" Type="http://schemas.openxmlformats.org/officeDocument/2006/relationships/image" Target="../media/image64.png" /><Relationship Id="rId188" Type="http://schemas.openxmlformats.org/officeDocument/2006/relationships/hyperlink" Target="http://commons.wikimedia.org/wiki/File:Flag_of_Ethiopia.svg" TargetMode="External" /><Relationship Id="rId189" Type="http://schemas.openxmlformats.org/officeDocument/2006/relationships/hyperlink" Target="http://commons.wikimedia.org/wiki/File:Flag_of_Ethiopia.svg" TargetMode="External" /><Relationship Id="rId190" Type="http://schemas.openxmlformats.org/officeDocument/2006/relationships/image" Target="../media/image65.png" /><Relationship Id="rId191" Type="http://schemas.openxmlformats.org/officeDocument/2006/relationships/hyperlink" Target="http://commons.wikimedia.org/wiki/File:Flag_of_Fiji.svg" TargetMode="External" /><Relationship Id="rId192" Type="http://schemas.openxmlformats.org/officeDocument/2006/relationships/hyperlink" Target="http://commons.wikimedia.org/wiki/File:Flag_of_Fiji.svg" TargetMode="External" /><Relationship Id="rId193" Type="http://schemas.openxmlformats.org/officeDocument/2006/relationships/image" Target="../media/image66.png" /><Relationship Id="rId194" Type="http://schemas.openxmlformats.org/officeDocument/2006/relationships/hyperlink" Target="http://commons.wikimedia.org/wiki/File:Flag_of_Finland.svg" TargetMode="External" /><Relationship Id="rId195" Type="http://schemas.openxmlformats.org/officeDocument/2006/relationships/hyperlink" Target="http://commons.wikimedia.org/wiki/File:Flag_of_Finland.svg" TargetMode="External" /><Relationship Id="rId196" Type="http://schemas.openxmlformats.org/officeDocument/2006/relationships/image" Target="../media/image67.png" /><Relationship Id="rId197" Type="http://schemas.openxmlformats.org/officeDocument/2006/relationships/hyperlink" Target="http://commons.wikimedia.org/wiki/File:Flag_of_France.svg" TargetMode="External" /><Relationship Id="rId198" Type="http://schemas.openxmlformats.org/officeDocument/2006/relationships/hyperlink" Target="http://commons.wikimedia.org/wiki/File:Flag_of_France.svg" TargetMode="External" /><Relationship Id="rId199" Type="http://schemas.openxmlformats.org/officeDocument/2006/relationships/image" Target="../media/image68.png" /><Relationship Id="rId200" Type="http://schemas.openxmlformats.org/officeDocument/2006/relationships/hyperlink" Target="http://commons.wikimedia.org/wiki/File:Flag_of_the_Federated_States_of_Micronesia.svg" TargetMode="External" /><Relationship Id="rId201" Type="http://schemas.openxmlformats.org/officeDocument/2006/relationships/hyperlink" Target="http://commons.wikimedia.org/wiki/File:Flag_of_the_Federated_States_of_Micronesia.svg" TargetMode="External" /><Relationship Id="rId202" Type="http://schemas.openxmlformats.org/officeDocument/2006/relationships/image" Target="../media/image69.png" /><Relationship Id="rId203" Type="http://schemas.openxmlformats.org/officeDocument/2006/relationships/hyperlink" Target="http://commons.wikimedia.org/wiki/File:Flag_of_Gabon.svg" TargetMode="External" /><Relationship Id="rId204" Type="http://schemas.openxmlformats.org/officeDocument/2006/relationships/hyperlink" Target="http://commons.wikimedia.org/wiki/File:Flag_of_Gabon.svg" TargetMode="External" /><Relationship Id="rId205" Type="http://schemas.openxmlformats.org/officeDocument/2006/relationships/image" Target="../media/image70.png" /><Relationship Id="rId206" Type="http://schemas.openxmlformats.org/officeDocument/2006/relationships/hyperlink" Target="http://commons.wikimedia.org/wiki/File:Flag_of_The_Gambia.svg" TargetMode="External" /><Relationship Id="rId207" Type="http://schemas.openxmlformats.org/officeDocument/2006/relationships/hyperlink" Target="http://commons.wikimedia.org/wiki/File:Flag_of_The_Gambia.svg" TargetMode="External" /><Relationship Id="rId208" Type="http://schemas.openxmlformats.org/officeDocument/2006/relationships/image" Target="../media/image71.png" /><Relationship Id="rId209" Type="http://schemas.openxmlformats.org/officeDocument/2006/relationships/hyperlink" Target="http://commons.wikimedia.org/wiki/File:Flag_of_the_United_Kingdom.svg" TargetMode="External" /><Relationship Id="rId210" Type="http://schemas.openxmlformats.org/officeDocument/2006/relationships/hyperlink" Target="http://commons.wikimedia.org/wiki/File:Flag_of_the_United_Kingdom.svg" TargetMode="External" /><Relationship Id="rId211" Type="http://schemas.openxmlformats.org/officeDocument/2006/relationships/image" Target="../media/image72.png" /><Relationship Id="rId212" Type="http://schemas.openxmlformats.org/officeDocument/2006/relationships/hyperlink" Target="http://commons.wikimedia.org/wiki/File:Flag_of_Guinea-Bissau.svg" TargetMode="External" /><Relationship Id="rId213" Type="http://schemas.openxmlformats.org/officeDocument/2006/relationships/hyperlink" Target="http://commons.wikimedia.org/wiki/File:Flag_of_Guinea-Bissau.svg" TargetMode="External" /><Relationship Id="rId214" Type="http://schemas.openxmlformats.org/officeDocument/2006/relationships/image" Target="../media/image73.png" /><Relationship Id="rId215" Type="http://schemas.openxmlformats.org/officeDocument/2006/relationships/hyperlink" Target="http://commons.wikimedia.org/wiki/File:Flag_of_Georgia.svg" TargetMode="External" /><Relationship Id="rId216" Type="http://schemas.openxmlformats.org/officeDocument/2006/relationships/hyperlink" Target="http://commons.wikimedia.org/wiki/File:Flag_of_Georgia.svg" TargetMode="External" /><Relationship Id="rId217" Type="http://schemas.openxmlformats.org/officeDocument/2006/relationships/image" Target="../media/image74.png" /><Relationship Id="rId218" Type="http://schemas.openxmlformats.org/officeDocument/2006/relationships/hyperlink" Target="http://commons.wikimedia.org/wiki/File:Flag_of_Equatorial_Guinea.svg" TargetMode="External" /><Relationship Id="rId219" Type="http://schemas.openxmlformats.org/officeDocument/2006/relationships/hyperlink" Target="http://commons.wikimedia.org/wiki/File:Flag_of_Equatorial_Guinea.svg" TargetMode="External" /><Relationship Id="rId220" Type="http://schemas.openxmlformats.org/officeDocument/2006/relationships/image" Target="../media/image75.png" /><Relationship Id="rId221" Type="http://schemas.openxmlformats.org/officeDocument/2006/relationships/hyperlink" Target="http://commons.wikimedia.org/wiki/File:Flag_of_Germany.svg" TargetMode="External" /><Relationship Id="rId222" Type="http://schemas.openxmlformats.org/officeDocument/2006/relationships/hyperlink" Target="http://commons.wikimedia.org/wiki/File:Flag_of_Germany.svg" TargetMode="External" /><Relationship Id="rId223" Type="http://schemas.openxmlformats.org/officeDocument/2006/relationships/image" Target="../media/image76.png" /><Relationship Id="rId224" Type="http://schemas.openxmlformats.org/officeDocument/2006/relationships/hyperlink" Target="http://commons.wikimedia.org/wiki/File:Flag_of_Ghana.svg" TargetMode="External" /><Relationship Id="rId225" Type="http://schemas.openxmlformats.org/officeDocument/2006/relationships/hyperlink" Target="http://commons.wikimedia.org/wiki/File:Flag_of_Ghana.svg" TargetMode="External" /><Relationship Id="rId226" Type="http://schemas.openxmlformats.org/officeDocument/2006/relationships/image" Target="../media/image77.png" /><Relationship Id="rId227" Type="http://schemas.openxmlformats.org/officeDocument/2006/relationships/hyperlink" Target="http://commons.wikimedia.org/wiki/File:Flag_of_Greece.svg" TargetMode="External" /><Relationship Id="rId228" Type="http://schemas.openxmlformats.org/officeDocument/2006/relationships/hyperlink" Target="http://commons.wikimedia.org/wiki/File:Flag_of_Greece.svg" TargetMode="External" /><Relationship Id="rId229" Type="http://schemas.openxmlformats.org/officeDocument/2006/relationships/image" Target="../media/image78.png" /><Relationship Id="rId230" Type="http://schemas.openxmlformats.org/officeDocument/2006/relationships/hyperlink" Target="http://commons.wikimedia.org/wiki/File:Flag_of_Grenada.svg" TargetMode="External" /><Relationship Id="rId231" Type="http://schemas.openxmlformats.org/officeDocument/2006/relationships/hyperlink" Target="http://commons.wikimedia.org/wiki/File:Flag_of_Grenada.svg" TargetMode="External" /><Relationship Id="rId232" Type="http://schemas.openxmlformats.org/officeDocument/2006/relationships/image" Target="../media/image79.png" /><Relationship Id="rId233" Type="http://schemas.openxmlformats.org/officeDocument/2006/relationships/hyperlink" Target="http://commons.wikimedia.org/wiki/File:Flag_of_Guatemala.svg" TargetMode="External" /><Relationship Id="rId234" Type="http://schemas.openxmlformats.org/officeDocument/2006/relationships/hyperlink" Target="http://commons.wikimedia.org/wiki/File:Flag_of_Guatemala.svg" TargetMode="External" /><Relationship Id="rId235" Type="http://schemas.openxmlformats.org/officeDocument/2006/relationships/image" Target="../media/image80.png" /><Relationship Id="rId236" Type="http://schemas.openxmlformats.org/officeDocument/2006/relationships/hyperlink" Target="http://commons.wikimedia.org/wiki/File:Flag_of_Guinea.svg" TargetMode="External" /><Relationship Id="rId237" Type="http://schemas.openxmlformats.org/officeDocument/2006/relationships/hyperlink" Target="http://commons.wikimedia.org/wiki/File:Flag_of_Guinea.svg" TargetMode="External" /><Relationship Id="rId238" Type="http://schemas.openxmlformats.org/officeDocument/2006/relationships/image" Target="../media/image81.png" /><Relationship Id="rId239" Type="http://schemas.openxmlformats.org/officeDocument/2006/relationships/hyperlink" Target="http://commons.wikimedia.org/wiki/File:Flag_of_Guam.svg" TargetMode="External" /><Relationship Id="rId240" Type="http://schemas.openxmlformats.org/officeDocument/2006/relationships/hyperlink" Target="http://commons.wikimedia.org/wiki/File:Flag_of_Guam.svg" TargetMode="External" /><Relationship Id="rId241" Type="http://schemas.openxmlformats.org/officeDocument/2006/relationships/image" Target="../media/image82.png" /><Relationship Id="rId242" Type="http://schemas.openxmlformats.org/officeDocument/2006/relationships/hyperlink" Target="http://commons.wikimedia.org/wiki/File:Flag_of_Guyana.svg" TargetMode="External" /><Relationship Id="rId243" Type="http://schemas.openxmlformats.org/officeDocument/2006/relationships/hyperlink" Target="http://commons.wikimedia.org/wiki/File:Flag_of_Guyana.svg" TargetMode="External" /><Relationship Id="rId244" Type="http://schemas.openxmlformats.org/officeDocument/2006/relationships/image" Target="../media/image83.png" /><Relationship Id="rId245" Type="http://schemas.openxmlformats.org/officeDocument/2006/relationships/hyperlink" Target="http://commons.wikimedia.org/wiki/File:Flag_of_Haiti.svg" TargetMode="External" /><Relationship Id="rId246" Type="http://schemas.openxmlformats.org/officeDocument/2006/relationships/hyperlink" Target="http://commons.wikimedia.org/wiki/File:Flag_of_Haiti.svg" TargetMode="External" /><Relationship Id="rId247" Type="http://schemas.openxmlformats.org/officeDocument/2006/relationships/image" Target="../media/image84.png" /><Relationship Id="rId248" Type="http://schemas.openxmlformats.org/officeDocument/2006/relationships/hyperlink" Target="http://commons.wikimedia.org/wiki/File:Flag_of_Hong_Kong.svg" TargetMode="External" /><Relationship Id="rId249" Type="http://schemas.openxmlformats.org/officeDocument/2006/relationships/hyperlink" Target="http://commons.wikimedia.org/wiki/File:Flag_of_Hong_Kong.svg" TargetMode="External" /><Relationship Id="rId250" Type="http://schemas.openxmlformats.org/officeDocument/2006/relationships/image" Target="../media/image85.png" /><Relationship Id="rId251" Type="http://schemas.openxmlformats.org/officeDocument/2006/relationships/hyperlink" Target="http://commons.wikimedia.org/wiki/File:Flag_of_Honduras.svg" TargetMode="External" /><Relationship Id="rId252" Type="http://schemas.openxmlformats.org/officeDocument/2006/relationships/hyperlink" Target="http://commons.wikimedia.org/wiki/File:Flag_of_Honduras.svg" TargetMode="External" /><Relationship Id="rId253" Type="http://schemas.openxmlformats.org/officeDocument/2006/relationships/image" Target="../media/image86.png" /><Relationship Id="rId254" Type="http://schemas.openxmlformats.org/officeDocument/2006/relationships/hyperlink" Target="http://commons.wikimedia.org/wiki/File:Flag_of_Hungary.svg" TargetMode="External" /><Relationship Id="rId255" Type="http://schemas.openxmlformats.org/officeDocument/2006/relationships/hyperlink" Target="http://commons.wikimedia.org/wiki/File:Flag_of_Hungary.svg" TargetMode="External" /><Relationship Id="rId256" Type="http://schemas.openxmlformats.org/officeDocument/2006/relationships/image" Target="../media/image87.png" /><Relationship Id="rId257" Type="http://schemas.openxmlformats.org/officeDocument/2006/relationships/hyperlink" Target="http://commons.wikimedia.org/wiki/File:Flag_of_Indonesia.svg" TargetMode="External" /><Relationship Id="rId258" Type="http://schemas.openxmlformats.org/officeDocument/2006/relationships/hyperlink" Target="http://commons.wikimedia.org/wiki/File:Flag_of_Indonesia.svg" TargetMode="External" /><Relationship Id="rId259" Type="http://schemas.openxmlformats.org/officeDocument/2006/relationships/image" Target="../media/image88.png" /><Relationship Id="rId260" Type="http://schemas.openxmlformats.org/officeDocument/2006/relationships/hyperlink" Target="http://commons.wikimedia.org/wiki/File:Flag_of_India.svg" TargetMode="External" /><Relationship Id="rId261" Type="http://schemas.openxmlformats.org/officeDocument/2006/relationships/hyperlink" Target="http://commons.wikimedia.org/wiki/File:Flag_of_India.svg" TargetMode="External" /><Relationship Id="rId262" Type="http://schemas.openxmlformats.org/officeDocument/2006/relationships/image" Target="../media/image89.png" /><Relationship Id="rId263" Type="http://schemas.openxmlformats.org/officeDocument/2006/relationships/hyperlink" Target="http://commons.wikimedia.org/wiki/File:Flag_of_Iran.svg" TargetMode="External" /><Relationship Id="rId264" Type="http://schemas.openxmlformats.org/officeDocument/2006/relationships/hyperlink" Target="http://commons.wikimedia.org/wiki/File:Flag_of_Iran.svg" TargetMode="External" /><Relationship Id="rId265" Type="http://schemas.openxmlformats.org/officeDocument/2006/relationships/image" Target="../media/image90.png" /><Relationship Id="rId266" Type="http://schemas.openxmlformats.org/officeDocument/2006/relationships/hyperlink" Target="http://commons.wikimedia.org/wiki/File:Flag_of_Ireland.svg" TargetMode="External" /><Relationship Id="rId267" Type="http://schemas.openxmlformats.org/officeDocument/2006/relationships/hyperlink" Target="http://commons.wikimedia.org/wiki/File:Flag_of_Ireland.svg" TargetMode="External" /><Relationship Id="rId268" Type="http://schemas.openxmlformats.org/officeDocument/2006/relationships/image" Target="../media/image91.png" /><Relationship Id="rId269" Type="http://schemas.openxmlformats.org/officeDocument/2006/relationships/hyperlink" Target="http://commons.wikimedia.org/wiki/File:Flag_of_Iraq.svg" TargetMode="External" /><Relationship Id="rId270" Type="http://schemas.openxmlformats.org/officeDocument/2006/relationships/hyperlink" Target="http://commons.wikimedia.org/wiki/File:Flag_of_Iraq.svg" TargetMode="External" /><Relationship Id="rId271" Type="http://schemas.openxmlformats.org/officeDocument/2006/relationships/image" Target="../media/image92.png" /><Relationship Id="rId272" Type="http://schemas.openxmlformats.org/officeDocument/2006/relationships/hyperlink" Target="http://commons.wikimedia.org/wiki/File:Flag_of_Iceland.svg" TargetMode="External" /><Relationship Id="rId273" Type="http://schemas.openxmlformats.org/officeDocument/2006/relationships/hyperlink" Target="http://commons.wikimedia.org/wiki/File:Flag_of_Iceland.svg" TargetMode="External" /><Relationship Id="rId274" Type="http://schemas.openxmlformats.org/officeDocument/2006/relationships/image" Target="../media/image93.png" /><Relationship Id="rId275" Type="http://schemas.openxmlformats.org/officeDocument/2006/relationships/hyperlink" Target="http://commons.wikimedia.org/wiki/File:Flag_of_Israel.svg" TargetMode="External" /><Relationship Id="rId276" Type="http://schemas.openxmlformats.org/officeDocument/2006/relationships/hyperlink" Target="http://commons.wikimedia.org/wiki/File:Flag_of_Israel.svg" TargetMode="External" /><Relationship Id="rId277" Type="http://schemas.openxmlformats.org/officeDocument/2006/relationships/image" Target="../media/image94.png" /><Relationship Id="rId278" Type="http://schemas.openxmlformats.org/officeDocument/2006/relationships/hyperlink" Target="http://commons.wikimedia.org/wiki/File:Flag_of_the_United_States_Virgin_Islands.svg" TargetMode="External" /><Relationship Id="rId279" Type="http://schemas.openxmlformats.org/officeDocument/2006/relationships/hyperlink" Target="http://commons.wikimedia.org/wiki/File:Flag_of_the_United_States_Virgin_Islands.svg" TargetMode="External" /><Relationship Id="rId280" Type="http://schemas.openxmlformats.org/officeDocument/2006/relationships/image" Target="../media/image95.png" /><Relationship Id="rId281" Type="http://schemas.openxmlformats.org/officeDocument/2006/relationships/hyperlink" Target="http://commons.wikimedia.org/wiki/File:Flag_of_Italy.svg" TargetMode="External" /><Relationship Id="rId282" Type="http://schemas.openxmlformats.org/officeDocument/2006/relationships/hyperlink" Target="http://commons.wikimedia.org/wiki/File:Flag_of_Italy.svg" TargetMode="External" /><Relationship Id="rId283" Type="http://schemas.openxmlformats.org/officeDocument/2006/relationships/image" Target="../media/image96.png" /><Relationship Id="rId284" Type="http://schemas.openxmlformats.org/officeDocument/2006/relationships/hyperlink" Target="http://commons.wikimedia.org/wiki/File:Flag_of_the_British_Virgin_Islands.svg" TargetMode="External" /><Relationship Id="rId285" Type="http://schemas.openxmlformats.org/officeDocument/2006/relationships/hyperlink" Target="http://commons.wikimedia.org/wiki/File:Flag_of_the_British_Virgin_Islands.svg" TargetMode="External" /><Relationship Id="rId286" Type="http://schemas.openxmlformats.org/officeDocument/2006/relationships/image" Target="../media/image97.png" /><Relationship Id="rId287" Type="http://schemas.openxmlformats.org/officeDocument/2006/relationships/hyperlink" Target="http://commons.wikimedia.org/wiki/File:Flag_of_Jamaica.svg" TargetMode="External" /><Relationship Id="rId288" Type="http://schemas.openxmlformats.org/officeDocument/2006/relationships/hyperlink" Target="http://commons.wikimedia.org/wiki/File:Flag_of_Jamaica.svg" TargetMode="External" /><Relationship Id="rId289" Type="http://schemas.openxmlformats.org/officeDocument/2006/relationships/image" Target="../media/image98.png" /><Relationship Id="rId290" Type="http://schemas.openxmlformats.org/officeDocument/2006/relationships/hyperlink" Target="http://commons.wikimedia.org/wiki/File:Flag_of_Jordan.svg" TargetMode="External" /><Relationship Id="rId291" Type="http://schemas.openxmlformats.org/officeDocument/2006/relationships/hyperlink" Target="http://commons.wikimedia.org/wiki/File:Flag_of_Jordan.svg" TargetMode="External" /><Relationship Id="rId292" Type="http://schemas.openxmlformats.org/officeDocument/2006/relationships/image" Target="../media/image99.png" /><Relationship Id="rId293" Type="http://schemas.openxmlformats.org/officeDocument/2006/relationships/hyperlink" Target="http://commons.wikimedia.org/wiki/File:Flag_of_Japan.svg" TargetMode="External" /><Relationship Id="rId294" Type="http://schemas.openxmlformats.org/officeDocument/2006/relationships/hyperlink" Target="http://commons.wikimedia.org/wiki/File:Flag_of_Japan.svg" TargetMode="External" /><Relationship Id="rId295" Type="http://schemas.openxmlformats.org/officeDocument/2006/relationships/image" Target="../media/image100.png" /><Relationship Id="rId296" Type="http://schemas.openxmlformats.org/officeDocument/2006/relationships/hyperlink" Target="http://commons.wikimedia.org/wiki/File:Flag_of_Kazakhstan.svg" TargetMode="External" /><Relationship Id="rId297" Type="http://schemas.openxmlformats.org/officeDocument/2006/relationships/hyperlink" Target="http://commons.wikimedia.org/wiki/File:Flag_of_Kazakhstan.svg" TargetMode="External" /><Relationship Id="rId298" Type="http://schemas.openxmlformats.org/officeDocument/2006/relationships/image" Target="../media/image101.png" /><Relationship Id="rId299" Type="http://schemas.openxmlformats.org/officeDocument/2006/relationships/hyperlink" Target="http://commons.wikimedia.org/wiki/File:Flag_of_Kenya.svg" TargetMode="External" /><Relationship Id="rId300" Type="http://schemas.openxmlformats.org/officeDocument/2006/relationships/hyperlink" Target="http://commons.wikimedia.org/wiki/File:Flag_of_Kenya.svg" TargetMode="External" /><Relationship Id="rId301" Type="http://schemas.openxmlformats.org/officeDocument/2006/relationships/image" Target="../media/image102.png" /><Relationship Id="rId302" Type="http://schemas.openxmlformats.org/officeDocument/2006/relationships/hyperlink" Target="http://commons.wikimedia.org/wiki/File:Flag_of_Kyrgyzstan.svg" TargetMode="External" /><Relationship Id="rId303" Type="http://schemas.openxmlformats.org/officeDocument/2006/relationships/hyperlink" Target="http://commons.wikimedia.org/wiki/File:Flag_of_Kyrgyzstan.svg" TargetMode="External" /><Relationship Id="rId304" Type="http://schemas.openxmlformats.org/officeDocument/2006/relationships/image" Target="../media/image103.png" /><Relationship Id="rId305" Type="http://schemas.openxmlformats.org/officeDocument/2006/relationships/hyperlink" Target="http://commons.wikimedia.org/wiki/File:Flag_of_Kiribati.svg" TargetMode="External" /><Relationship Id="rId306" Type="http://schemas.openxmlformats.org/officeDocument/2006/relationships/hyperlink" Target="http://commons.wikimedia.org/wiki/File:Flag_of_Kiribati.svg" TargetMode="External" /><Relationship Id="rId307" Type="http://schemas.openxmlformats.org/officeDocument/2006/relationships/image" Target="../media/image104.png" /><Relationship Id="rId308" Type="http://schemas.openxmlformats.org/officeDocument/2006/relationships/hyperlink" Target="http://commons.wikimedia.org/wiki/File:Flag_of_South_Korea.svg" TargetMode="External" /><Relationship Id="rId309" Type="http://schemas.openxmlformats.org/officeDocument/2006/relationships/hyperlink" Target="http://commons.wikimedia.org/wiki/File:Flag_of_South_Korea.svg" TargetMode="External" /><Relationship Id="rId310" Type="http://schemas.openxmlformats.org/officeDocument/2006/relationships/image" Target="../media/image105.png" /><Relationship Id="rId311" Type="http://schemas.openxmlformats.org/officeDocument/2006/relationships/hyperlink" Target="http://commons.wikimedia.org/wiki/File:Flag_of_Saudi_Arabia.svg" TargetMode="External" /><Relationship Id="rId312" Type="http://schemas.openxmlformats.org/officeDocument/2006/relationships/hyperlink" Target="http://commons.wikimedia.org/wiki/File:Flag_of_Saudi_Arabia.svg" TargetMode="External" /><Relationship Id="rId313" Type="http://schemas.openxmlformats.org/officeDocument/2006/relationships/image" Target="../media/image106.png" /><Relationship Id="rId314" Type="http://schemas.openxmlformats.org/officeDocument/2006/relationships/hyperlink" Target="http://commons.wikimedia.org/wiki/File:Flag_of_Kuwait.svg" TargetMode="External" /><Relationship Id="rId315" Type="http://schemas.openxmlformats.org/officeDocument/2006/relationships/hyperlink" Target="http://commons.wikimedia.org/wiki/File:Flag_of_Kuwait.svg" TargetMode="External" /><Relationship Id="rId316" Type="http://schemas.openxmlformats.org/officeDocument/2006/relationships/image" Target="../media/image107.png" /><Relationship Id="rId317" Type="http://schemas.openxmlformats.org/officeDocument/2006/relationships/hyperlink" Target="http://commons.wikimedia.org/wiki/File:Flag_of_Laos.svg" TargetMode="External" /><Relationship Id="rId318" Type="http://schemas.openxmlformats.org/officeDocument/2006/relationships/hyperlink" Target="http://commons.wikimedia.org/wiki/File:Flag_of_Laos.svg" TargetMode="External" /><Relationship Id="rId319" Type="http://schemas.openxmlformats.org/officeDocument/2006/relationships/image" Target="../media/image108.png" /><Relationship Id="rId320" Type="http://schemas.openxmlformats.org/officeDocument/2006/relationships/hyperlink" Target="http://commons.wikimedia.org/wiki/File:Flag_of_Latvia.svg" TargetMode="External" /><Relationship Id="rId321" Type="http://schemas.openxmlformats.org/officeDocument/2006/relationships/hyperlink" Target="http://commons.wikimedia.org/wiki/File:Flag_of_Latvia.svg" TargetMode="External" /><Relationship Id="rId322" Type="http://schemas.openxmlformats.org/officeDocument/2006/relationships/image" Target="../media/image109.png" /><Relationship Id="rId323" Type="http://schemas.openxmlformats.org/officeDocument/2006/relationships/hyperlink" Target="http://commons.wikimedia.org/wiki/File:Flag_of_Libya.svg" TargetMode="External" /><Relationship Id="rId324" Type="http://schemas.openxmlformats.org/officeDocument/2006/relationships/hyperlink" Target="http://commons.wikimedia.org/wiki/File:Flag_of_Libya.svg" TargetMode="External" /><Relationship Id="rId325" Type="http://schemas.openxmlformats.org/officeDocument/2006/relationships/image" Target="../media/image110.png" /><Relationship Id="rId326" Type="http://schemas.openxmlformats.org/officeDocument/2006/relationships/hyperlink" Target="http://commons.wikimedia.org/wiki/File:Flag_of_Liberia.svg" TargetMode="External" /><Relationship Id="rId327" Type="http://schemas.openxmlformats.org/officeDocument/2006/relationships/hyperlink" Target="http://commons.wikimedia.org/wiki/File:Flag_of_Liberia.svg" TargetMode="External" /><Relationship Id="rId328" Type="http://schemas.openxmlformats.org/officeDocument/2006/relationships/image" Target="../media/image111.png" /><Relationship Id="rId329" Type="http://schemas.openxmlformats.org/officeDocument/2006/relationships/hyperlink" Target="http://commons.wikimedia.org/wiki/File:Flag_of_Saint_Lucia.svg" TargetMode="External" /><Relationship Id="rId330" Type="http://schemas.openxmlformats.org/officeDocument/2006/relationships/hyperlink" Target="http://commons.wikimedia.org/wiki/File:Flag_of_Saint_Lucia.svg" TargetMode="External" /><Relationship Id="rId331" Type="http://schemas.openxmlformats.org/officeDocument/2006/relationships/image" Target="../media/image112.png" /><Relationship Id="rId332" Type="http://schemas.openxmlformats.org/officeDocument/2006/relationships/hyperlink" Target="http://commons.wikimedia.org/wiki/File:Flag_of_Lesotho.svg" TargetMode="External" /><Relationship Id="rId333" Type="http://schemas.openxmlformats.org/officeDocument/2006/relationships/hyperlink" Target="http://commons.wikimedia.org/wiki/File:Flag_of_Lesotho.svg" TargetMode="External" /><Relationship Id="rId334" Type="http://schemas.openxmlformats.org/officeDocument/2006/relationships/image" Target="../media/image113.png" /><Relationship Id="rId335" Type="http://schemas.openxmlformats.org/officeDocument/2006/relationships/hyperlink" Target="http://commons.wikimedia.org/wiki/File:Flag_of_Lebanon.svg" TargetMode="External" /><Relationship Id="rId336" Type="http://schemas.openxmlformats.org/officeDocument/2006/relationships/hyperlink" Target="http://commons.wikimedia.org/wiki/File:Flag_of_Lebanon.svg" TargetMode="External" /><Relationship Id="rId337" Type="http://schemas.openxmlformats.org/officeDocument/2006/relationships/image" Target="../media/image114.png" /><Relationship Id="rId338" Type="http://schemas.openxmlformats.org/officeDocument/2006/relationships/hyperlink" Target="http://commons.wikimedia.org/wiki/File:Flag_of_Liechtenstein.svg" TargetMode="External" /><Relationship Id="rId339" Type="http://schemas.openxmlformats.org/officeDocument/2006/relationships/hyperlink" Target="http://commons.wikimedia.org/wiki/File:Flag_of_Liechtenstein.svg" TargetMode="External" /><Relationship Id="rId340" Type="http://schemas.openxmlformats.org/officeDocument/2006/relationships/image" Target="../media/image115.png" /><Relationship Id="rId341" Type="http://schemas.openxmlformats.org/officeDocument/2006/relationships/hyperlink" Target="http://commons.wikimedia.org/wiki/File:Flag_of_Lithuania.svg" TargetMode="External" /><Relationship Id="rId342" Type="http://schemas.openxmlformats.org/officeDocument/2006/relationships/hyperlink" Target="http://commons.wikimedia.org/wiki/File:Flag_of_Lithuania.svg" TargetMode="External" /><Relationship Id="rId343" Type="http://schemas.openxmlformats.org/officeDocument/2006/relationships/image" Target="../media/image116.png" /><Relationship Id="rId344" Type="http://schemas.openxmlformats.org/officeDocument/2006/relationships/hyperlink" Target="http://commons.wikimedia.org/wiki/File:Flag_of_Luxembourg.svg" TargetMode="External" /><Relationship Id="rId345" Type="http://schemas.openxmlformats.org/officeDocument/2006/relationships/hyperlink" Target="http://commons.wikimedia.org/wiki/File:Flag_of_Luxembourg.svg" TargetMode="External" /><Relationship Id="rId346" Type="http://schemas.openxmlformats.org/officeDocument/2006/relationships/image" Target="../media/image117.png" /><Relationship Id="rId347" Type="http://schemas.openxmlformats.org/officeDocument/2006/relationships/hyperlink" Target="http://commons.wikimedia.org/wiki/File:Flag_of_Madagascar.svg" TargetMode="External" /><Relationship Id="rId348" Type="http://schemas.openxmlformats.org/officeDocument/2006/relationships/hyperlink" Target="http://commons.wikimedia.org/wiki/File:Flag_of_Madagascar.svg" TargetMode="External" /><Relationship Id="rId349" Type="http://schemas.openxmlformats.org/officeDocument/2006/relationships/image" Target="../media/image118.png" /><Relationship Id="rId350" Type="http://schemas.openxmlformats.org/officeDocument/2006/relationships/hyperlink" Target="http://commons.wikimedia.org/wiki/File:Flag_of_Morocco.svg" TargetMode="External" /><Relationship Id="rId351" Type="http://schemas.openxmlformats.org/officeDocument/2006/relationships/hyperlink" Target="http://commons.wikimedia.org/wiki/File:Flag_of_Morocco.svg" TargetMode="External" /><Relationship Id="rId352" Type="http://schemas.openxmlformats.org/officeDocument/2006/relationships/image" Target="../media/image119.png" /><Relationship Id="rId353" Type="http://schemas.openxmlformats.org/officeDocument/2006/relationships/hyperlink" Target="http://commons.wikimedia.org/wiki/File:Flag_of_Malaysia.svg" TargetMode="External" /><Relationship Id="rId354" Type="http://schemas.openxmlformats.org/officeDocument/2006/relationships/hyperlink" Target="http://commons.wikimedia.org/wiki/File:Flag_of_Malaysia.svg" TargetMode="External" /><Relationship Id="rId355" Type="http://schemas.openxmlformats.org/officeDocument/2006/relationships/image" Target="../media/image120.png" /><Relationship Id="rId356" Type="http://schemas.openxmlformats.org/officeDocument/2006/relationships/hyperlink" Target="http://commons.wikimedia.org/wiki/File:Flag_of_Malawi.svg" TargetMode="External" /><Relationship Id="rId357" Type="http://schemas.openxmlformats.org/officeDocument/2006/relationships/hyperlink" Target="http://commons.wikimedia.org/wiki/File:Flag_of_Malawi.svg" TargetMode="External" /><Relationship Id="rId358" Type="http://schemas.openxmlformats.org/officeDocument/2006/relationships/image" Target="../media/image121.png" /><Relationship Id="rId359" Type="http://schemas.openxmlformats.org/officeDocument/2006/relationships/hyperlink" Target="http://commons.wikimedia.org/wiki/File:Flag_of_Moldova.svg" TargetMode="External" /><Relationship Id="rId360" Type="http://schemas.openxmlformats.org/officeDocument/2006/relationships/hyperlink" Target="http://commons.wikimedia.org/wiki/File:Flag_of_Moldova.svg" TargetMode="External" /><Relationship Id="rId361" Type="http://schemas.openxmlformats.org/officeDocument/2006/relationships/image" Target="../media/image122.png" /><Relationship Id="rId362" Type="http://schemas.openxmlformats.org/officeDocument/2006/relationships/hyperlink" Target="http://commons.wikimedia.org/wiki/File:Flag_of_Maldives.svg" TargetMode="External" /><Relationship Id="rId363" Type="http://schemas.openxmlformats.org/officeDocument/2006/relationships/hyperlink" Target="http://commons.wikimedia.org/wiki/File:Flag_of_Maldives.svg" TargetMode="External" /><Relationship Id="rId364" Type="http://schemas.openxmlformats.org/officeDocument/2006/relationships/image" Target="../media/image123.png" /><Relationship Id="rId365" Type="http://schemas.openxmlformats.org/officeDocument/2006/relationships/hyperlink" Target="http://commons.wikimedia.org/wiki/File:Flag_of_Mexico.svg" TargetMode="External" /><Relationship Id="rId366" Type="http://schemas.openxmlformats.org/officeDocument/2006/relationships/hyperlink" Target="http://commons.wikimedia.org/wiki/File:Flag_of_Mexico.svg" TargetMode="External" /><Relationship Id="rId367" Type="http://schemas.openxmlformats.org/officeDocument/2006/relationships/image" Target="../media/image124.png" /><Relationship Id="rId368" Type="http://schemas.openxmlformats.org/officeDocument/2006/relationships/hyperlink" Target="http://commons.wikimedia.org/wiki/File:Flag_of_Mongolia.svg" TargetMode="External" /><Relationship Id="rId369" Type="http://schemas.openxmlformats.org/officeDocument/2006/relationships/hyperlink" Target="http://commons.wikimedia.org/wiki/File:Flag_of_Mongolia.svg" TargetMode="External" /><Relationship Id="rId370" Type="http://schemas.openxmlformats.org/officeDocument/2006/relationships/image" Target="../media/image125.png" /><Relationship Id="rId371" Type="http://schemas.openxmlformats.org/officeDocument/2006/relationships/hyperlink" Target="http://commons.wikimedia.org/wiki/File:Flag_of_the_Marshall_Islands.svg" TargetMode="External" /><Relationship Id="rId372" Type="http://schemas.openxmlformats.org/officeDocument/2006/relationships/hyperlink" Target="http://commons.wikimedia.org/wiki/File:Flag_of_the_Marshall_Islands.svg" TargetMode="External" /><Relationship Id="rId373" Type="http://schemas.openxmlformats.org/officeDocument/2006/relationships/image" Target="../media/image126.png" /><Relationship Id="rId374" Type="http://schemas.openxmlformats.org/officeDocument/2006/relationships/hyperlink" Target="http://commons.wikimedia.org/wiki/File:Flag_of_Macedonia.svg" TargetMode="External" /><Relationship Id="rId375" Type="http://schemas.openxmlformats.org/officeDocument/2006/relationships/hyperlink" Target="http://commons.wikimedia.org/wiki/File:Flag_of_Macedonia.svg" TargetMode="External" /><Relationship Id="rId376" Type="http://schemas.openxmlformats.org/officeDocument/2006/relationships/image" Target="../media/image127.png" /><Relationship Id="rId377" Type="http://schemas.openxmlformats.org/officeDocument/2006/relationships/hyperlink" Target="http://commons.wikimedia.org/wiki/File:Flag_of_Mali.svg" TargetMode="External" /><Relationship Id="rId378" Type="http://schemas.openxmlformats.org/officeDocument/2006/relationships/hyperlink" Target="http://commons.wikimedia.org/wiki/File:Flag_of_Mali.svg" TargetMode="External" /><Relationship Id="rId379" Type="http://schemas.openxmlformats.org/officeDocument/2006/relationships/image" Target="../media/image128.png" /><Relationship Id="rId380" Type="http://schemas.openxmlformats.org/officeDocument/2006/relationships/hyperlink" Target="http://commons.wikimedia.org/wiki/File:Flag_of_Malta.svg" TargetMode="External" /><Relationship Id="rId381" Type="http://schemas.openxmlformats.org/officeDocument/2006/relationships/hyperlink" Target="http://commons.wikimedia.org/wiki/File:Flag_of_Malta.svg" TargetMode="External" /><Relationship Id="rId382" Type="http://schemas.openxmlformats.org/officeDocument/2006/relationships/image" Target="../media/image129.png" /><Relationship Id="rId383" Type="http://schemas.openxmlformats.org/officeDocument/2006/relationships/hyperlink" Target="http://commons.wikimedia.org/wiki/File:Flag_of_Montenegro.svg" TargetMode="External" /><Relationship Id="rId384" Type="http://schemas.openxmlformats.org/officeDocument/2006/relationships/hyperlink" Target="http://commons.wikimedia.org/wiki/File:Flag_of_Montenegro.svg" TargetMode="External" /><Relationship Id="rId385" Type="http://schemas.openxmlformats.org/officeDocument/2006/relationships/image" Target="../media/image130.png" /><Relationship Id="rId386" Type="http://schemas.openxmlformats.org/officeDocument/2006/relationships/hyperlink" Target="http://commons.wikimedia.org/wiki/File:Flag_of_Monaco.svg" TargetMode="External" /><Relationship Id="rId387" Type="http://schemas.openxmlformats.org/officeDocument/2006/relationships/hyperlink" Target="http://commons.wikimedia.org/wiki/File:Flag_of_Monaco.svg" TargetMode="External" /><Relationship Id="rId388" Type="http://schemas.openxmlformats.org/officeDocument/2006/relationships/image" Target="../media/image131.png" /><Relationship Id="rId389" Type="http://schemas.openxmlformats.org/officeDocument/2006/relationships/hyperlink" Target="http://commons.wikimedia.org/wiki/File:Flag_of_Mozambique.svg" TargetMode="External" /><Relationship Id="rId390" Type="http://schemas.openxmlformats.org/officeDocument/2006/relationships/hyperlink" Target="http://commons.wikimedia.org/wiki/File:Flag_of_Mozambique.svg" TargetMode="External" /><Relationship Id="rId391" Type="http://schemas.openxmlformats.org/officeDocument/2006/relationships/image" Target="../media/image132.png" /><Relationship Id="rId392" Type="http://schemas.openxmlformats.org/officeDocument/2006/relationships/hyperlink" Target="http://commons.wikimedia.org/wiki/File:Flag_of_Mauritius.svg" TargetMode="External" /><Relationship Id="rId393" Type="http://schemas.openxmlformats.org/officeDocument/2006/relationships/hyperlink" Target="http://commons.wikimedia.org/wiki/File:Flag_of_Mauritius.svg" TargetMode="External" /><Relationship Id="rId394" Type="http://schemas.openxmlformats.org/officeDocument/2006/relationships/image" Target="../media/image133.png" /><Relationship Id="rId395" Type="http://schemas.openxmlformats.org/officeDocument/2006/relationships/hyperlink" Target="http://commons.wikimedia.org/wiki/File:Flag_of_Mauritania.svg" TargetMode="External" /><Relationship Id="rId396" Type="http://schemas.openxmlformats.org/officeDocument/2006/relationships/hyperlink" Target="http://commons.wikimedia.org/wiki/File:Flag_of_Mauritania.svg" TargetMode="External" /><Relationship Id="rId397" Type="http://schemas.openxmlformats.org/officeDocument/2006/relationships/image" Target="../media/image134.png" /><Relationship Id="rId398" Type="http://schemas.openxmlformats.org/officeDocument/2006/relationships/hyperlink" Target="http://commons.wikimedia.org/wiki/File:Flag_of_Myanmar.svg" TargetMode="External" /><Relationship Id="rId399" Type="http://schemas.openxmlformats.org/officeDocument/2006/relationships/hyperlink" Target="http://commons.wikimedia.org/wiki/File:Flag_of_Myanmar.svg" TargetMode="External" /><Relationship Id="rId400" Type="http://schemas.openxmlformats.org/officeDocument/2006/relationships/image" Target="../media/image135.png" /><Relationship Id="rId401" Type="http://schemas.openxmlformats.org/officeDocument/2006/relationships/hyperlink" Target="http://commons.wikimedia.org/wiki/File:Flag_of_Namibia.svg" TargetMode="External" /><Relationship Id="rId402" Type="http://schemas.openxmlformats.org/officeDocument/2006/relationships/hyperlink" Target="http://commons.wikimedia.org/wiki/File:Flag_of_Namibia.svg" TargetMode="External" /><Relationship Id="rId403" Type="http://schemas.openxmlformats.org/officeDocument/2006/relationships/image" Target="../media/image136.png" /><Relationship Id="rId404" Type="http://schemas.openxmlformats.org/officeDocument/2006/relationships/hyperlink" Target="http://commons.wikimedia.org/wiki/File:Flag_of_Nicaragua.svg" TargetMode="External" /><Relationship Id="rId405" Type="http://schemas.openxmlformats.org/officeDocument/2006/relationships/hyperlink" Target="http://commons.wikimedia.org/wiki/File:Flag_of_Nicaragua.svg" TargetMode="External" /><Relationship Id="rId406" Type="http://schemas.openxmlformats.org/officeDocument/2006/relationships/image" Target="../media/image137.png" /><Relationship Id="rId407" Type="http://schemas.openxmlformats.org/officeDocument/2006/relationships/hyperlink" Target="http://commons.wikimedia.org/wiki/File:Flag_of_the_Netherlands.svg" TargetMode="External" /><Relationship Id="rId408" Type="http://schemas.openxmlformats.org/officeDocument/2006/relationships/hyperlink" Target="http://commons.wikimedia.org/wiki/File:Flag_of_the_Netherlands.svg" TargetMode="External" /><Relationship Id="rId409" Type="http://schemas.openxmlformats.org/officeDocument/2006/relationships/image" Target="../media/image138.png" /><Relationship Id="rId410" Type="http://schemas.openxmlformats.org/officeDocument/2006/relationships/hyperlink" Target="http://commons.wikimedia.org/wiki/File:Flag_of_Nepal.svg" TargetMode="External" /><Relationship Id="rId411" Type="http://schemas.openxmlformats.org/officeDocument/2006/relationships/hyperlink" Target="http://commons.wikimedia.org/wiki/File:Flag_of_Nepal.svg" TargetMode="External" /><Relationship Id="rId412" Type="http://schemas.openxmlformats.org/officeDocument/2006/relationships/image" Target="../media/image139.png" /><Relationship Id="rId413" Type="http://schemas.openxmlformats.org/officeDocument/2006/relationships/hyperlink" Target="http://commons.wikimedia.org/wiki/File:Flag_of_Nigeria.svg" TargetMode="External" /><Relationship Id="rId414" Type="http://schemas.openxmlformats.org/officeDocument/2006/relationships/hyperlink" Target="http://commons.wikimedia.org/wiki/File:Flag_of_Nigeria.svg" TargetMode="External" /><Relationship Id="rId415" Type="http://schemas.openxmlformats.org/officeDocument/2006/relationships/image" Target="../media/image140.png" /><Relationship Id="rId416" Type="http://schemas.openxmlformats.org/officeDocument/2006/relationships/hyperlink" Target="http://commons.wikimedia.org/wiki/File:Flag_of_Niger.svg" TargetMode="External" /><Relationship Id="rId417" Type="http://schemas.openxmlformats.org/officeDocument/2006/relationships/hyperlink" Target="http://commons.wikimedia.org/wiki/File:Flag_of_Niger.svg" TargetMode="External" /><Relationship Id="rId418" Type="http://schemas.openxmlformats.org/officeDocument/2006/relationships/image" Target="../media/image141.png" /><Relationship Id="rId419" Type="http://schemas.openxmlformats.org/officeDocument/2006/relationships/hyperlink" Target="http://commons.wikimedia.org/wiki/File:Flag_of_Norway.svg" TargetMode="External" /><Relationship Id="rId420" Type="http://schemas.openxmlformats.org/officeDocument/2006/relationships/hyperlink" Target="http://commons.wikimedia.org/wiki/File:Flag_of_Norway.svg" TargetMode="External" /><Relationship Id="rId421" Type="http://schemas.openxmlformats.org/officeDocument/2006/relationships/image" Target="../media/image142.png" /><Relationship Id="rId422" Type="http://schemas.openxmlformats.org/officeDocument/2006/relationships/hyperlink" Target="http://commons.wikimedia.org/wiki/File:Flag_of_Nauru.svg" TargetMode="External" /><Relationship Id="rId423" Type="http://schemas.openxmlformats.org/officeDocument/2006/relationships/hyperlink" Target="http://commons.wikimedia.org/wiki/File:Flag_of_Nauru.svg" TargetMode="External" /><Relationship Id="rId424" Type="http://schemas.openxmlformats.org/officeDocument/2006/relationships/image" Target="../media/image143.png" /><Relationship Id="rId425" Type="http://schemas.openxmlformats.org/officeDocument/2006/relationships/hyperlink" Target="http://commons.wikimedia.org/wiki/File:Flag_of_New_Zealand.svg" TargetMode="External" /><Relationship Id="rId426" Type="http://schemas.openxmlformats.org/officeDocument/2006/relationships/hyperlink" Target="http://commons.wikimedia.org/wiki/File:Flag_of_New_Zealand.svg" TargetMode="External" /><Relationship Id="rId427" Type="http://schemas.openxmlformats.org/officeDocument/2006/relationships/image" Target="../media/image144.png" /><Relationship Id="rId428" Type="http://schemas.openxmlformats.org/officeDocument/2006/relationships/hyperlink" Target="http://commons.wikimedia.org/wiki/File:Flag_of_Oman.svg" TargetMode="External" /><Relationship Id="rId429" Type="http://schemas.openxmlformats.org/officeDocument/2006/relationships/hyperlink" Target="http://commons.wikimedia.org/wiki/File:Flag_of_Oman.svg" TargetMode="External" /><Relationship Id="rId430" Type="http://schemas.openxmlformats.org/officeDocument/2006/relationships/image" Target="../media/image145.png" /><Relationship Id="rId431" Type="http://schemas.openxmlformats.org/officeDocument/2006/relationships/hyperlink" Target="http://commons.wikimedia.org/wiki/File:Flag_of_Pakistan.svg" TargetMode="External" /><Relationship Id="rId432" Type="http://schemas.openxmlformats.org/officeDocument/2006/relationships/hyperlink" Target="http://commons.wikimedia.org/wiki/File:Flag_of_Pakistan.svg" TargetMode="External" /><Relationship Id="rId433" Type="http://schemas.openxmlformats.org/officeDocument/2006/relationships/image" Target="../media/image146.png" /><Relationship Id="rId434" Type="http://schemas.openxmlformats.org/officeDocument/2006/relationships/hyperlink" Target="http://commons.wikimedia.org/wiki/File:Flag_of_Panama.svg" TargetMode="External" /><Relationship Id="rId435" Type="http://schemas.openxmlformats.org/officeDocument/2006/relationships/hyperlink" Target="http://commons.wikimedia.org/wiki/File:Flag_of_Panama.svg" TargetMode="External" /><Relationship Id="rId436" Type="http://schemas.openxmlformats.org/officeDocument/2006/relationships/image" Target="../media/image147.png" /><Relationship Id="rId437" Type="http://schemas.openxmlformats.org/officeDocument/2006/relationships/hyperlink" Target="http://commons.wikimedia.org/wiki/File:Flag_of_Paraguay.svg" TargetMode="External" /><Relationship Id="rId438" Type="http://schemas.openxmlformats.org/officeDocument/2006/relationships/hyperlink" Target="http://commons.wikimedia.org/wiki/File:Flag_of_Paraguay.svg" TargetMode="External" /><Relationship Id="rId439" Type="http://schemas.openxmlformats.org/officeDocument/2006/relationships/image" Target="../media/image148.png" /><Relationship Id="rId440" Type="http://schemas.openxmlformats.org/officeDocument/2006/relationships/hyperlink" Target="http://commons.wikimedia.org/wiki/File:Flag_of_Peru.svg" TargetMode="External" /><Relationship Id="rId441" Type="http://schemas.openxmlformats.org/officeDocument/2006/relationships/hyperlink" Target="http://commons.wikimedia.org/wiki/File:Flag_of_Peru.svg" TargetMode="External" /><Relationship Id="rId442" Type="http://schemas.openxmlformats.org/officeDocument/2006/relationships/image" Target="../media/image149.png" /><Relationship Id="rId443" Type="http://schemas.openxmlformats.org/officeDocument/2006/relationships/hyperlink" Target="http://commons.wikimedia.org/wiki/File:Flag_of_the_Philippines.svg" TargetMode="External" /><Relationship Id="rId444" Type="http://schemas.openxmlformats.org/officeDocument/2006/relationships/hyperlink" Target="http://commons.wikimedia.org/wiki/File:Flag_of_the_Philippines.svg" TargetMode="External" /><Relationship Id="rId445" Type="http://schemas.openxmlformats.org/officeDocument/2006/relationships/image" Target="../media/image150.png" /><Relationship Id="rId446" Type="http://schemas.openxmlformats.org/officeDocument/2006/relationships/hyperlink" Target="http://commons.wikimedia.org/wiki/File:Flag_of_Palestine.svg" TargetMode="External" /><Relationship Id="rId447" Type="http://schemas.openxmlformats.org/officeDocument/2006/relationships/hyperlink" Target="http://commons.wikimedia.org/wiki/File:Flag_of_Palestine.svg" TargetMode="External" /><Relationship Id="rId448" Type="http://schemas.openxmlformats.org/officeDocument/2006/relationships/image" Target="../media/image151.png" /><Relationship Id="rId449" Type="http://schemas.openxmlformats.org/officeDocument/2006/relationships/hyperlink" Target="http://commons.wikimedia.org/wiki/File:Flag_of_Palau.svg" TargetMode="External" /><Relationship Id="rId450" Type="http://schemas.openxmlformats.org/officeDocument/2006/relationships/hyperlink" Target="http://commons.wikimedia.org/wiki/File:Flag_of_Palau.svg" TargetMode="External" /><Relationship Id="rId451" Type="http://schemas.openxmlformats.org/officeDocument/2006/relationships/image" Target="../media/image152.png" /><Relationship Id="rId452" Type="http://schemas.openxmlformats.org/officeDocument/2006/relationships/hyperlink" Target="http://commons.wikimedia.org/wiki/File:Flag_of_Papua_New_Guinea.svg" TargetMode="External" /><Relationship Id="rId453" Type="http://schemas.openxmlformats.org/officeDocument/2006/relationships/hyperlink" Target="http://commons.wikimedia.org/wiki/File:Flag_of_Papua_New_Guinea.svg" TargetMode="External" /><Relationship Id="rId454" Type="http://schemas.openxmlformats.org/officeDocument/2006/relationships/image" Target="../media/image153.png" /><Relationship Id="rId455" Type="http://schemas.openxmlformats.org/officeDocument/2006/relationships/hyperlink" Target="http://commons.wikimedia.org/wiki/File:Flag_of_Poland.svg" TargetMode="External" /><Relationship Id="rId456" Type="http://schemas.openxmlformats.org/officeDocument/2006/relationships/hyperlink" Target="http://commons.wikimedia.org/wiki/File:Flag_of_Poland.svg" TargetMode="External" /><Relationship Id="rId457" Type="http://schemas.openxmlformats.org/officeDocument/2006/relationships/image" Target="../media/image154.png" /><Relationship Id="rId458" Type="http://schemas.openxmlformats.org/officeDocument/2006/relationships/hyperlink" Target="http://commons.wikimedia.org/wiki/File:Flag_of_Portugal.svg" TargetMode="External" /><Relationship Id="rId459" Type="http://schemas.openxmlformats.org/officeDocument/2006/relationships/hyperlink" Target="http://commons.wikimedia.org/wiki/File:Flag_of_Portugal.svg" TargetMode="External" /><Relationship Id="rId460" Type="http://schemas.openxmlformats.org/officeDocument/2006/relationships/image" Target="../media/image155.png" /><Relationship Id="rId461" Type="http://schemas.openxmlformats.org/officeDocument/2006/relationships/hyperlink" Target="http://commons.wikimedia.org/wiki/File:Flag_of_North_Korea.svg" TargetMode="External" /><Relationship Id="rId462" Type="http://schemas.openxmlformats.org/officeDocument/2006/relationships/hyperlink" Target="http://commons.wikimedia.org/wiki/File:Flag_of_North_Korea.svg" TargetMode="External" /><Relationship Id="rId463" Type="http://schemas.openxmlformats.org/officeDocument/2006/relationships/image" Target="../media/image156.png" /><Relationship Id="rId464" Type="http://schemas.openxmlformats.org/officeDocument/2006/relationships/hyperlink" Target="http://commons.wikimedia.org/wiki/File:Flag_of_Puerto_Rico.svg" TargetMode="External" /><Relationship Id="rId465" Type="http://schemas.openxmlformats.org/officeDocument/2006/relationships/hyperlink" Target="http://commons.wikimedia.org/wiki/File:Flag_of_Puerto_Rico.svg" TargetMode="External" /><Relationship Id="rId466" Type="http://schemas.openxmlformats.org/officeDocument/2006/relationships/image" Target="../media/image157.png" /><Relationship Id="rId467" Type="http://schemas.openxmlformats.org/officeDocument/2006/relationships/hyperlink" Target="http://commons.wikimedia.org/wiki/File:Flag_of_Qatar.svg" TargetMode="External" /><Relationship Id="rId468" Type="http://schemas.openxmlformats.org/officeDocument/2006/relationships/hyperlink" Target="http://commons.wikimedia.org/wiki/File:Flag_of_Qatar.svg" TargetMode="External" /><Relationship Id="rId469" Type="http://schemas.openxmlformats.org/officeDocument/2006/relationships/image" Target="../media/image158.png" /><Relationship Id="rId470" Type="http://schemas.openxmlformats.org/officeDocument/2006/relationships/hyperlink" Target="http://commons.wikimedia.org/wiki/File:Flag_of_Romania.svg" TargetMode="External" /><Relationship Id="rId471" Type="http://schemas.openxmlformats.org/officeDocument/2006/relationships/hyperlink" Target="http://commons.wikimedia.org/wiki/File:Flag_of_Romania.svg" TargetMode="External" /><Relationship Id="rId472" Type="http://schemas.openxmlformats.org/officeDocument/2006/relationships/image" Target="../media/image159.png" /><Relationship Id="rId473" Type="http://schemas.openxmlformats.org/officeDocument/2006/relationships/hyperlink" Target="http://commons.wikimedia.org/wiki/File:Flag_of_South_Africa.svg" TargetMode="External" /><Relationship Id="rId474" Type="http://schemas.openxmlformats.org/officeDocument/2006/relationships/hyperlink" Target="http://commons.wikimedia.org/wiki/File:Flag_of_South_Africa.svg" TargetMode="External" /><Relationship Id="rId475" Type="http://schemas.openxmlformats.org/officeDocument/2006/relationships/image" Target="../media/image160.png" /><Relationship Id="rId476" Type="http://schemas.openxmlformats.org/officeDocument/2006/relationships/hyperlink" Target="http://commons.wikimedia.org/wiki/File:Flag_of_Russia.svg" TargetMode="External" /><Relationship Id="rId477" Type="http://schemas.openxmlformats.org/officeDocument/2006/relationships/hyperlink" Target="http://commons.wikimedia.org/wiki/File:Flag_of_Russia.svg" TargetMode="External" /><Relationship Id="rId478" Type="http://schemas.openxmlformats.org/officeDocument/2006/relationships/image" Target="../media/image161.png" /><Relationship Id="rId479" Type="http://schemas.openxmlformats.org/officeDocument/2006/relationships/hyperlink" Target="http://commons.wikimedia.org/wiki/File:Flag_of_Rwanda.svg" TargetMode="External" /><Relationship Id="rId480" Type="http://schemas.openxmlformats.org/officeDocument/2006/relationships/hyperlink" Target="http://commons.wikimedia.org/wiki/File:Flag_of_Rwanda.svg" TargetMode="External" /><Relationship Id="rId481" Type="http://schemas.openxmlformats.org/officeDocument/2006/relationships/image" Target="../media/image162.png" /><Relationship Id="rId482" Type="http://schemas.openxmlformats.org/officeDocument/2006/relationships/hyperlink" Target="http://commons.wikimedia.org/wiki/File:Flag_of_Samoa.svg" TargetMode="External" /><Relationship Id="rId483" Type="http://schemas.openxmlformats.org/officeDocument/2006/relationships/hyperlink" Target="http://commons.wikimedia.org/wiki/File:Flag_of_Samoa.svg" TargetMode="External" /><Relationship Id="rId484" Type="http://schemas.openxmlformats.org/officeDocument/2006/relationships/image" Target="../media/image163.png" /><Relationship Id="rId485" Type="http://schemas.openxmlformats.org/officeDocument/2006/relationships/hyperlink" Target="http://commons.wikimedia.org/wiki/File:Flag_of_Senegal.svg" TargetMode="External" /><Relationship Id="rId486" Type="http://schemas.openxmlformats.org/officeDocument/2006/relationships/hyperlink" Target="http://commons.wikimedia.org/wiki/File:Flag_of_Senegal.svg" TargetMode="External" /><Relationship Id="rId487" Type="http://schemas.openxmlformats.org/officeDocument/2006/relationships/image" Target="../media/image164.png" /><Relationship Id="rId488" Type="http://schemas.openxmlformats.org/officeDocument/2006/relationships/hyperlink" Target="http://commons.wikimedia.org/wiki/File:Flag_of_Seychelles.svg" TargetMode="External" /><Relationship Id="rId489" Type="http://schemas.openxmlformats.org/officeDocument/2006/relationships/hyperlink" Target="http://commons.wikimedia.org/wiki/File:Flag_of_Seychelles.svg" TargetMode="External" /><Relationship Id="rId490" Type="http://schemas.openxmlformats.org/officeDocument/2006/relationships/image" Target="../media/image165.png" /><Relationship Id="rId491" Type="http://schemas.openxmlformats.org/officeDocument/2006/relationships/hyperlink" Target="http://commons.wikimedia.org/wiki/File:Flag_of_Singapore.svg" TargetMode="External" /><Relationship Id="rId492" Type="http://schemas.openxmlformats.org/officeDocument/2006/relationships/hyperlink" Target="http://commons.wikimedia.org/wiki/File:Flag_of_Singapore.svg" TargetMode="External" /><Relationship Id="rId493" Type="http://schemas.openxmlformats.org/officeDocument/2006/relationships/image" Target="../media/image166.png" /><Relationship Id="rId494" Type="http://schemas.openxmlformats.org/officeDocument/2006/relationships/hyperlink" Target="http://commons.wikimedia.org/wiki/File:Flag_of_Saint_Kitts_and_Nevis.svg" TargetMode="External" /><Relationship Id="rId495" Type="http://schemas.openxmlformats.org/officeDocument/2006/relationships/hyperlink" Target="http://commons.wikimedia.org/wiki/File:Flag_of_Saint_Kitts_and_Nevis.svg" TargetMode="External" /><Relationship Id="rId496" Type="http://schemas.openxmlformats.org/officeDocument/2006/relationships/image" Target="../media/image167.png" /><Relationship Id="rId497" Type="http://schemas.openxmlformats.org/officeDocument/2006/relationships/hyperlink" Target="http://commons.wikimedia.org/wiki/File:Flag_of_Sierra_Leone.svg" TargetMode="External" /><Relationship Id="rId498" Type="http://schemas.openxmlformats.org/officeDocument/2006/relationships/hyperlink" Target="http://commons.wikimedia.org/wiki/File:Flag_of_Sierra_Leone.svg" TargetMode="External" /><Relationship Id="rId499" Type="http://schemas.openxmlformats.org/officeDocument/2006/relationships/image" Target="../media/image168.png" /><Relationship Id="rId500" Type="http://schemas.openxmlformats.org/officeDocument/2006/relationships/hyperlink" Target="http://commons.wikimedia.org/wiki/File:Flag_of_Slovenia.svg" TargetMode="External" /><Relationship Id="rId501" Type="http://schemas.openxmlformats.org/officeDocument/2006/relationships/hyperlink" Target="http://commons.wikimedia.org/wiki/File:Flag_of_Slovenia.svg" TargetMode="External" /><Relationship Id="rId502" Type="http://schemas.openxmlformats.org/officeDocument/2006/relationships/image" Target="../media/image169.png" /><Relationship Id="rId503" Type="http://schemas.openxmlformats.org/officeDocument/2006/relationships/hyperlink" Target="http://commons.wikimedia.org/wiki/File:Flag_of_San_Marino.svg" TargetMode="External" /><Relationship Id="rId504" Type="http://schemas.openxmlformats.org/officeDocument/2006/relationships/hyperlink" Target="http://commons.wikimedia.org/wiki/File:Flag_of_San_Marino.svg" TargetMode="External" /><Relationship Id="rId505" Type="http://schemas.openxmlformats.org/officeDocument/2006/relationships/image" Target="../media/image170.png" /><Relationship Id="rId506" Type="http://schemas.openxmlformats.org/officeDocument/2006/relationships/hyperlink" Target="http://commons.wikimedia.org/wiki/File:Flag_of_the_Solomon_Islands.svg" TargetMode="External" /><Relationship Id="rId507" Type="http://schemas.openxmlformats.org/officeDocument/2006/relationships/hyperlink" Target="http://commons.wikimedia.org/wiki/File:Flag_of_the_Solomon_Islands.svg" TargetMode="External" /><Relationship Id="rId508" Type="http://schemas.openxmlformats.org/officeDocument/2006/relationships/image" Target="../media/image171.png" /><Relationship Id="rId509" Type="http://schemas.openxmlformats.org/officeDocument/2006/relationships/hyperlink" Target="http://commons.wikimedia.org/wiki/File:Flag_of_Somalia.svg" TargetMode="External" /><Relationship Id="rId510" Type="http://schemas.openxmlformats.org/officeDocument/2006/relationships/hyperlink" Target="http://commons.wikimedia.org/wiki/File:Flag_of_Somalia.svg" TargetMode="External" /><Relationship Id="rId511" Type="http://schemas.openxmlformats.org/officeDocument/2006/relationships/image" Target="../media/image172.png" /><Relationship Id="rId512" Type="http://schemas.openxmlformats.org/officeDocument/2006/relationships/hyperlink" Target="http://commons.wikimedia.org/wiki/File:Flag_of_Serbia.svg" TargetMode="External" /><Relationship Id="rId513" Type="http://schemas.openxmlformats.org/officeDocument/2006/relationships/hyperlink" Target="http://commons.wikimedia.org/wiki/File:Flag_of_Serbia.svg" TargetMode="External" /><Relationship Id="rId514" Type="http://schemas.openxmlformats.org/officeDocument/2006/relationships/image" Target="../media/image173.png" /><Relationship Id="rId515" Type="http://schemas.openxmlformats.org/officeDocument/2006/relationships/hyperlink" Target="http://commons.wikimedia.org/wiki/File:Flag_of_Sri_Lanka.svg" TargetMode="External" /><Relationship Id="rId516" Type="http://schemas.openxmlformats.org/officeDocument/2006/relationships/hyperlink" Target="http://commons.wikimedia.org/wiki/File:Flag_of_Sri_Lanka.svg" TargetMode="External" /><Relationship Id="rId517" Type="http://schemas.openxmlformats.org/officeDocument/2006/relationships/image" Target="../media/image174.png" /><Relationship Id="rId518" Type="http://schemas.openxmlformats.org/officeDocument/2006/relationships/hyperlink" Target="http://commons.wikimedia.org/wiki/File:Flag_of_Sao_Tome_and_Principe.svg" TargetMode="External" /><Relationship Id="rId519" Type="http://schemas.openxmlformats.org/officeDocument/2006/relationships/hyperlink" Target="http://commons.wikimedia.org/wiki/File:Flag_of_Sao_Tome_and_Principe.svg" TargetMode="External" /><Relationship Id="rId520" Type="http://schemas.openxmlformats.org/officeDocument/2006/relationships/image" Target="../media/image175.png" /><Relationship Id="rId521" Type="http://schemas.openxmlformats.org/officeDocument/2006/relationships/hyperlink" Target="http://commons.wikimedia.org/wiki/File:Flag_of_Sudan.svg" TargetMode="External" /><Relationship Id="rId522" Type="http://schemas.openxmlformats.org/officeDocument/2006/relationships/hyperlink" Target="http://commons.wikimedia.org/wiki/File:Flag_of_Sudan.svg" TargetMode="External" /><Relationship Id="rId523" Type="http://schemas.openxmlformats.org/officeDocument/2006/relationships/image" Target="../media/image176.png" /><Relationship Id="rId524" Type="http://schemas.openxmlformats.org/officeDocument/2006/relationships/hyperlink" Target="http://commons.wikimedia.org/wiki/File:Flag_of_Switzerland.svg" TargetMode="External" /><Relationship Id="rId525" Type="http://schemas.openxmlformats.org/officeDocument/2006/relationships/hyperlink" Target="http://commons.wikimedia.org/wiki/File:Flag_of_Switzerland.svg" TargetMode="External" /><Relationship Id="rId526" Type="http://schemas.openxmlformats.org/officeDocument/2006/relationships/image" Target="../media/image177.png" /><Relationship Id="rId527" Type="http://schemas.openxmlformats.org/officeDocument/2006/relationships/hyperlink" Target="http://commons.wikimedia.org/wiki/File:Flag_of_Suriname.svg" TargetMode="External" /><Relationship Id="rId528" Type="http://schemas.openxmlformats.org/officeDocument/2006/relationships/hyperlink" Target="http://commons.wikimedia.org/wiki/File:Flag_of_Suriname.svg" TargetMode="External" /><Relationship Id="rId529" Type="http://schemas.openxmlformats.org/officeDocument/2006/relationships/image" Target="../media/image178.png" /><Relationship Id="rId530" Type="http://schemas.openxmlformats.org/officeDocument/2006/relationships/hyperlink" Target="http://commons.wikimedia.org/wiki/File:Flag_of_Slovakia.svg" TargetMode="External" /><Relationship Id="rId531" Type="http://schemas.openxmlformats.org/officeDocument/2006/relationships/hyperlink" Target="http://commons.wikimedia.org/wiki/File:Flag_of_Slovakia.svg" TargetMode="External" /><Relationship Id="rId532" Type="http://schemas.openxmlformats.org/officeDocument/2006/relationships/image" Target="../media/image179.png" /><Relationship Id="rId533" Type="http://schemas.openxmlformats.org/officeDocument/2006/relationships/hyperlink" Target="http://commons.wikimedia.org/wiki/File:Flag_of_Sweden.svg" TargetMode="External" /><Relationship Id="rId534" Type="http://schemas.openxmlformats.org/officeDocument/2006/relationships/hyperlink" Target="http://commons.wikimedia.org/wiki/File:Flag_of_Sweden.svg" TargetMode="External" /><Relationship Id="rId535" Type="http://schemas.openxmlformats.org/officeDocument/2006/relationships/image" Target="../media/image180.png" /><Relationship Id="rId536" Type="http://schemas.openxmlformats.org/officeDocument/2006/relationships/hyperlink" Target="http://commons.wikimedia.org/wiki/File:Flag_of_Swaziland.svg" TargetMode="External" /><Relationship Id="rId537" Type="http://schemas.openxmlformats.org/officeDocument/2006/relationships/hyperlink" Target="http://commons.wikimedia.org/wiki/File:Flag_of_Swaziland.svg" TargetMode="External" /><Relationship Id="rId538" Type="http://schemas.openxmlformats.org/officeDocument/2006/relationships/image" Target="../media/image181.png" /><Relationship Id="rId539" Type="http://schemas.openxmlformats.org/officeDocument/2006/relationships/hyperlink" Target="http://commons.wikimedia.org/wiki/File:Flag_of_Syria.svg" TargetMode="External" /><Relationship Id="rId540" Type="http://schemas.openxmlformats.org/officeDocument/2006/relationships/hyperlink" Target="http://commons.wikimedia.org/wiki/File:Flag_of_Syria.svg" TargetMode="External" /><Relationship Id="rId541" Type="http://schemas.openxmlformats.org/officeDocument/2006/relationships/image" Target="../media/image182.png" /><Relationship Id="rId542" Type="http://schemas.openxmlformats.org/officeDocument/2006/relationships/hyperlink" Target="http://commons.wikimedia.org/wiki/File:Flag_of_Tanzania.svg" TargetMode="External" /><Relationship Id="rId543" Type="http://schemas.openxmlformats.org/officeDocument/2006/relationships/hyperlink" Target="http://commons.wikimedia.org/wiki/File:Flag_of_Tanzania.svg" TargetMode="External" /><Relationship Id="rId544" Type="http://schemas.openxmlformats.org/officeDocument/2006/relationships/image" Target="../media/image183.png" /><Relationship Id="rId545" Type="http://schemas.openxmlformats.org/officeDocument/2006/relationships/hyperlink" Target="http://commons.wikimedia.org/wiki/File:Flag_of_Tonga.svg" TargetMode="External" /><Relationship Id="rId546" Type="http://schemas.openxmlformats.org/officeDocument/2006/relationships/hyperlink" Target="http://commons.wikimedia.org/wiki/File:Flag_of_Tonga.svg" TargetMode="External" /><Relationship Id="rId547" Type="http://schemas.openxmlformats.org/officeDocument/2006/relationships/image" Target="../media/image184.png" /><Relationship Id="rId548" Type="http://schemas.openxmlformats.org/officeDocument/2006/relationships/hyperlink" Target="http://commons.wikimedia.org/wiki/File:Flag_of_Thailand.svg" TargetMode="External" /><Relationship Id="rId549" Type="http://schemas.openxmlformats.org/officeDocument/2006/relationships/hyperlink" Target="http://commons.wikimedia.org/wiki/File:Flag_of_Thailand.svg" TargetMode="External" /><Relationship Id="rId550" Type="http://schemas.openxmlformats.org/officeDocument/2006/relationships/image" Target="../media/image185.png" /><Relationship Id="rId551" Type="http://schemas.openxmlformats.org/officeDocument/2006/relationships/hyperlink" Target="http://commons.wikimedia.org/wiki/File:Flag_of_Tajikistan.svg" TargetMode="External" /><Relationship Id="rId552" Type="http://schemas.openxmlformats.org/officeDocument/2006/relationships/hyperlink" Target="http://commons.wikimedia.org/wiki/File:Flag_of_Tajikistan.svg" TargetMode="External" /><Relationship Id="rId553" Type="http://schemas.openxmlformats.org/officeDocument/2006/relationships/image" Target="../media/image186.png" /><Relationship Id="rId554" Type="http://schemas.openxmlformats.org/officeDocument/2006/relationships/hyperlink" Target="http://commons.wikimedia.org/wiki/File:Flag_of_Turkmenistan.svg" TargetMode="External" /><Relationship Id="rId555" Type="http://schemas.openxmlformats.org/officeDocument/2006/relationships/hyperlink" Target="http://commons.wikimedia.org/wiki/File:Flag_of_Turkmenistan.svg" TargetMode="External" /><Relationship Id="rId556" Type="http://schemas.openxmlformats.org/officeDocument/2006/relationships/image" Target="../media/image187.png" /><Relationship Id="rId557" Type="http://schemas.openxmlformats.org/officeDocument/2006/relationships/hyperlink" Target="http://commons.wikimedia.org/wiki/File:Flag_of_East_Timor.svg" TargetMode="External" /><Relationship Id="rId558" Type="http://schemas.openxmlformats.org/officeDocument/2006/relationships/hyperlink" Target="http://commons.wikimedia.org/wiki/File:Flag_of_East_Timor.svg" TargetMode="External" /><Relationship Id="rId559" Type="http://schemas.openxmlformats.org/officeDocument/2006/relationships/image" Target="../media/image188.png" /><Relationship Id="rId560" Type="http://schemas.openxmlformats.org/officeDocument/2006/relationships/hyperlink" Target="http://commons.wikimedia.org/wiki/File:Flag_of_Togo.svg" TargetMode="External" /><Relationship Id="rId561" Type="http://schemas.openxmlformats.org/officeDocument/2006/relationships/hyperlink" Target="http://commons.wikimedia.org/wiki/File:Flag_of_Togo.svg" TargetMode="External" /><Relationship Id="rId562" Type="http://schemas.openxmlformats.org/officeDocument/2006/relationships/image" Target="../media/image189.png" /><Relationship Id="rId563" Type="http://schemas.openxmlformats.org/officeDocument/2006/relationships/hyperlink" Target="http://commons.wikimedia.org/wiki/File:Flag_of_Chinese_Taipei_for_Olympic_games.svg" TargetMode="External" /><Relationship Id="rId564" Type="http://schemas.openxmlformats.org/officeDocument/2006/relationships/hyperlink" Target="http://commons.wikimedia.org/wiki/File:Flag_of_Chinese_Taipei_for_Olympic_games.svg" TargetMode="External" /><Relationship Id="rId565" Type="http://schemas.openxmlformats.org/officeDocument/2006/relationships/image" Target="../media/image190.png" /><Relationship Id="rId566" Type="http://schemas.openxmlformats.org/officeDocument/2006/relationships/hyperlink" Target="http://commons.wikimedia.org/wiki/File:Flag_of_Trinidad_and_Tobago.svg" TargetMode="External" /><Relationship Id="rId567" Type="http://schemas.openxmlformats.org/officeDocument/2006/relationships/hyperlink" Target="http://commons.wikimedia.org/wiki/File:Flag_of_Trinidad_and_Tobago.svg" TargetMode="External" /><Relationship Id="rId568" Type="http://schemas.openxmlformats.org/officeDocument/2006/relationships/image" Target="../media/image191.png" /><Relationship Id="rId569" Type="http://schemas.openxmlformats.org/officeDocument/2006/relationships/hyperlink" Target="http://commons.wikimedia.org/wiki/File:Flag_of_Tunisia.svg" TargetMode="External" /><Relationship Id="rId570" Type="http://schemas.openxmlformats.org/officeDocument/2006/relationships/hyperlink" Target="http://commons.wikimedia.org/wiki/File:Flag_of_Tunisia.svg" TargetMode="External" /><Relationship Id="rId571" Type="http://schemas.openxmlformats.org/officeDocument/2006/relationships/image" Target="../media/image192.png" /><Relationship Id="rId572" Type="http://schemas.openxmlformats.org/officeDocument/2006/relationships/hyperlink" Target="http://commons.wikimedia.org/wiki/File:Flag_of_Turkey.svg" TargetMode="External" /><Relationship Id="rId573" Type="http://schemas.openxmlformats.org/officeDocument/2006/relationships/hyperlink" Target="http://commons.wikimedia.org/wiki/File:Flag_of_Turkey.svg" TargetMode="External" /><Relationship Id="rId574" Type="http://schemas.openxmlformats.org/officeDocument/2006/relationships/image" Target="../media/image193.png" /><Relationship Id="rId575" Type="http://schemas.openxmlformats.org/officeDocument/2006/relationships/hyperlink" Target="http://commons.wikimedia.org/wiki/File:Flag_of_Tuvalu.svg" TargetMode="External" /><Relationship Id="rId576" Type="http://schemas.openxmlformats.org/officeDocument/2006/relationships/hyperlink" Target="http://commons.wikimedia.org/wiki/File:Flag_of_Tuvalu.svg" TargetMode="External" /><Relationship Id="rId577" Type="http://schemas.openxmlformats.org/officeDocument/2006/relationships/image" Target="../media/image194.png" /><Relationship Id="rId578" Type="http://schemas.openxmlformats.org/officeDocument/2006/relationships/hyperlink" Target="http://commons.wikimedia.org/wiki/File:Flag_of_the_United_Arab_Emirates.svg" TargetMode="External" /><Relationship Id="rId579" Type="http://schemas.openxmlformats.org/officeDocument/2006/relationships/hyperlink" Target="http://commons.wikimedia.org/wiki/File:Flag_of_the_United_Arab_Emirates.svg" TargetMode="External" /><Relationship Id="rId580" Type="http://schemas.openxmlformats.org/officeDocument/2006/relationships/image" Target="../media/image195.png" /><Relationship Id="rId581" Type="http://schemas.openxmlformats.org/officeDocument/2006/relationships/hyperlink" Target="http://commons.wikimedia.org/wiki/File:Flag_of_Uganda.svg" TargetMode="External" /><Relationship Id="rId582" Type="http://schemas.openxmlformats.org/officeDocument/2006/relationships/hyperlink" Target="http://commons.wikimedia.org/wiki/File:Flag_of_Uganda.svg" TargetMode="External" /><Relationship Id="rId583" Type="http://schemas.openxmlformats.org/officeDocument/2006/relationships/image" Target="../media/image196.png" /><Relationship Id="rId584" Type="http://schemas.openxmlformats.org/officeDocument/2006/relationships/hyperlink" Target="http://commons.wikimedia.org/wiki/File:Flag_of_Ukraine.svg" TargetMode="External" /><Relationship Id="rId585" Type="http://schemas.openxmlformats.org/officeDocument/2006/relationships/hyperlink" Target="http://commons.wikimedia.org/wiki/File:Flag_of_Ukraine.svg" TargetMode="External" /><Relationship Id="rId586" Type="http://schemas.openxmlformats.org/officeDocument/2006/relationships/image" Target="../media/image197.png" /><Relationship Id="rId587" Type="http://schemas.openxmlformats.org/officeDocument/2006/relationships/hyperlink" Target="http://commons.wikimedia.org/wiki/File:Flag_of_Uruguay.svg" TargetMode="External" /><Relationship Id="rId588" Type="http://schemas.openxmlformats.org/officeDocument/2006/relationships/hyperlink" Target="http://commons.wikimedia.org/wiki/File:Flag_of_Uruguay.svg" TargetMode="External" /><Relationship Id="rId589" Type="http://schemas.openxmlformats.org/officeDocument/2006/relationships/image" Target="../media/image198.png" /><Relationship Id="rId590" Type="http://schemas.openxmlformats.org/officeDocument/2006/relationships/hyperlink" Target="http://commons.wikimedia.org/wiki/File:Flag_of_the_United_States.svg" TargetMode="External" /><Relationship Id="rId591" Type="http://schemas.openxmlformats.org/officeDocument/2006/relationships/hyperlink" Target="http://commons.wikimedia.org/wiki/File:Flag_of_the_United_States.svg" TargetMode="External" /><Relationship Id="rId592" Type="http://schemas.openxmlformats.org/officeDocument/2006/relationships/image" Target="../media/image199.png" /><Relationship Id="rId593" Type="http://schemas.openxmlformats.org/officeDocument/2006/relationships/hyperlink" Target="http://commons.wikimedia.org/wiki/File:Flag_of_Uzbekistan.svg" TargetMode="External" /><Relationship Id="rId594" Type="http://schemas.openxmlformats.org/officeDocument/2006/relationships/hyperlink" Target="http://commons.wikimedia.org/wiki/File:Flag_of_Uzbekistan.svg" TargetMode="External" /><Relationship Id="rId595" Type="http://schemas.openxmlformats.org/officeDocument/2006/relationships/image" Target="../media/image200.png" /><Relationship Id="rId596" Type="http://schemas.openxmlformats.org/officeDocument/2006/relationships/hyperlink" Target="http://commons.wikimedia.org/wiki/File:Flag_of_Vanuatu.svg" TargetMode="External" /><Relationship Id="rId597" Type="http://schemas.openxmlformats.org/officeDocument/2006/relationships/hyperlink" Target="http://commons.wikimedia.org/wiki/File:Flag_of_Vanuatu.svg" TargetMode="External" /><Relationship Id="rId598" Type="http://schemas.openxmlformats.org/officeDocument/2006/relationships/image" Target="../media/image201.png" /><Relationship Id="rId599" Type="http://schemas.openxmlformats.org/officeDocument/2006/relationships/hyperlink" Target="http://commons.wikimedia.org/wiki/File:Flag_of_Venezuela.svg" TargetMode="External" /><Relationship Id="rId600" Type="http://schemas.openxmlformats.org/officeDocument/2006/relationships/hyperlink" Target="http://commons.wikimedia.org/wiki/File:Flag_of_Venezuela.svg" TargetMode="External" /><Relationship Id="rId601" Type="http://schemas.openxmlformats.org/officeDocument/2006/relationships/image" Target="../media/image202.png" /><Relationship Id="rId602" Type="http://schemas.openxmlformats.org/officeDocument/2006/relationships/hyperlink" Target="http://commons.wikimedia.org/wiki/File:Flag_of_Vietnam.svg" TargetMode="External" /><Relationship Id="rId603" Type="http://schemas.openxmlformats.org/officeDocument/2006/relationships/hyperlink" Target="http://commons.wikimedia.org/wiki/File:Flag_of_Vietnam.svg" TargetMode="External" /><Relationship Id="rId604" Type="http://schemas.openxmlformats.org/officeDocument/2006/relationships/image" Target="../media/image203.png" /><Relationship Id="rId605" Type="http://schemas.openxmlformats.org/officeDocument/2006/relationships/hyperlink" Target="http://commons.wikimedia.org/wiki/File:Flag_of_Saint_Vincent_and_the_Grenadines.svg" TargetMode="External" /><Relationship Id="rId606" Type="http://schemas.openxmlformats.org/officeDocument/2006/relationships/hyperlink" Target="http://commons.wikimedia.org/wiki/File:Flag_of_Saint_Vincent_and_the_Grenadines.svg" TargetMode="External" /><Relationship Id="rId607" Type="http://schemas.openxmlformats.org/officeDocument/2006/relationships/image" Target="../media/image204.png" /><Relationship Id="rId608" Type="http://schemas.openxmlformats.org/officeDocument/2006/relationships/hyperlink" Target="http://commons.wikimedia.org/wiki/File:Flag_of_Yemen.svg" TargetMode="External" /><Relationship Id="rId609" Type="http://schemas.openxmlformats.org/officeDocument/2006/relationships/hyperlink" Target="http://commons.wikimedia.org/wiki/File:Flag_of_Yemen.svg" TargetMode="External" /><Relationship Id="rId610" Type="http://schemas.openxmlformats.org/officeDocument/2006/relationships/image" Target="../media/image205.png" /><Relationship Id="rId611" Type="http://schemas.openxmlformats.org/officeDocument/2006/relationships/hyperlink" Target="http://commons.wikimedia.org/wiki/File:Flag_of_Zambia.svg" TargetMode="External" /><Relationship Id="rId612" Type="http://schemas.openxmlformats.org/officeDocument/2006/relationships/hyperlink" Target="http://commons.wikimedia.org/wiki/File:Flag_of_Zambia.svg" TargetMode="External" /><Relationship Id="rId613" Type="http://schemas.openxmlformats.org/officeDocument/2006/relationships/image" Target="../media/image206.png" /><Relationship Id="rId614" Type="http://schemas.openxmlformats.org/officeDocument/2006/relationships/hyperlink" Target="http://commons.wikimedia.org/wiki/File:Flag_of_Zimbabwe.svg" TargetMode="External" /><Relationship Id="rId615" Type="http://schemas.openxmlformats.org/officeDocument/2006/relationships/hyperlink" Target="http://commons.wikimedia.org/wiki/File:Flag_of_Zimbabwe.svg" TargetMode="External" /><Relationship Id="rId616" Type="http://schemas.openxmlformats.org/officeDocument/2006/relationships/hyperlink" Target="http://commons.wikimedia.org/wiki/File:Flag_of_Afghanistan.svg" TargetMode="External" /><Relationship Id="rId617" Type="http://schemas.openxmlformats.org/officeDocument/2006/relationships/hyperlink" Target="http://commons.wikimedia.org/wiki/File:Flag_of_Afghanistan.svg" TargetMode="External" /><Relationship Id="rId618" Type="http://schemas.openxmlformats.org/officeDocument/2006/relationships/hyperlink" Target="http://commons.wikimedia.org/wiki/File:Flag_of_Albania.svg" TargetMode="External" /><Relationship Id="rId619" Type="http://schemas.openxmlformats.org/officeDocument/2006/relationships/hyperlink" Target="http://commons.wikimedia.org/wiki/File:Flag_of_Albania.svg" TargetMode="External" /><Relationship Id="rId620" Type="http://schemas.openxmlformats.org/officeDocument/2006/relationships/hyperlink" Target="http://commons.wikimedia.org/wiki/File:Flag_of_Algeria.svg" TargetMode="External" /><Relationship Id="rId621" Type="http://schemas.openxmlformats.org/officeDocument/2006/relationships/hyperlink" Target="http://commons.wikimedia.org/wiki/File:Flag_of_Algeria.sv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3838575</xdr:colOff>
      <xdr:row>0</xdr:row>
      <xdr:rowOff>257175</xdr:rowOff>
    </xdr:from>
    <xdr:to>
      <xdr:col>4</xdr:col>
      <xdr:colOff>104775</xdr:colOff>
      <xdr:row>2</xdr:row>
      <xdr:rowOff>428625</xdr:rowOff>
    </xdr:to>
    <xdr:sp>
      <xdr:nvSpPr>
        <xdr:cNvPr id="1" name="Arrow: Right 9"/>
        <xdr:cNvSpPr>
          <a:spLocks/>
        </xdr:cNvSpPr>
      </xdr:nvSpPr>
      <xdr:spPr>
        <a:xfrm rot="5400000" flipV="1">
          <a:off x="3933825" y="257175"/>
          <a:ext cx="723900" cy="1200150"/>
        </a:xfrm>
        <a:prstGeom prst="rightArrow">
          <a:avLst>
            <a:gd name="adj" fmla="val 28097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 Assesment</a:t>
          </a:r>
        </a:p>
      </xdr:txBody>
    </xdr:sp>
    <xdr:clientData/>
  </xdr:twoCellAnchor>
  <xdr:twoCellAnchor editAs="oneCell">
    <xdr:from>
      <xdr:col>7</xdr:col>
      <xdr:colOff>95250</xdr:colOff>
      <xdr:row>2</xdr:row>
      <xdr:rowOff>200025</xdr:rowOff>
    </xdr:from>
    <xdr:to>
      <xdr:col>10</xdr:col>
      <xdr:colOff>57150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228725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133350</xdr:rowOff>
    </xdr:to>
    <xdr:pic>
      <xdr:nvPicPr>
        <xdr:cNvPr id="1" name="Picture 1" descr="Drapeau de l’Afghanista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133350</xdr:rowOff>
    </xdr:to>
    <xdr:pic>
      <xdr:nvPicPr>
        <xdr:cNvPr id="2" name="Picture 2" descr="Drapeau de l'Albani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180975</xdr:colOff>
      <xdr:row>2</xdr:row>
      <xdr:rowOff>133350</xdr:rowOff>
    </xdr:to>
    <xdr:pic>
      <xdr:nvPicPr>
        <xdr:cNvPr id="3" name="Picture 3" descr="Drapeau de l'Algéri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81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180975</xdr:colOff>
      <xdr:row>3</xdr:row>
      <xdr:rowOff>133350</xdr:rowOff>
    </xdr:to>
    <xdr:pic>
      <xdr:nvPicPr>
        <xdr:cNvPr id="4" name="Picture 4" descr="Andorre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71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133350</xdr:rowOff>
    </xdr:to>
    <xdr:pic>
      <xdr:nvPicPr>
        <xdr:cNvPr id="5" name="Picture 5" descr="Drapeau de l’Angol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62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180975</xdr:colOff>
      <xdr:row>5</xdr:row>
      <xdr:rowOff>133350</xdr:rowOff>
    </xdr:to>
    <xdr:pic>
      <xdr:nvPicPr>
        <xdr:cNvPr id="6" name="Picture 6" descr="Drapeau d’Antigua-et-Barbuda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52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133350</xdr:rowOff>
    </xdr:to>
    <xdr:pic>
      <xdr:nvPicPr>
        <xdr:cNvPr id="7" name="Picture 7" descr="Drapeau de l’Argentine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43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180975</xdr:colOff>
      <xdr:row>7</xdr:row>
      <xdr:rowOff>95250</xdr:rowOff>
    </xdr:to>
    <xdr:pic>
      <xdr:nvPicPr>
        <xdr:cNvPr id="8" name="Picture 8" descr="Drapeau de l'Arménie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33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180975</xdr:colOff>
      <xdr:row>8</xdr:row>
      <xdr:rowOff>133350</xdr:rowOff>
    </xdr:to>
    <xdr:pic>
      <xdr:nvPicPr>
        <xdr:cNvPr id="9" name="Picture 9" descr="Drapeau d’Aruba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24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180975</xdr:colOff>
      <xdr:row>9</xdr:row>
      <xdr:rowOff>95250</xdr:rowOff>
    </xdr:to>
    <xdr:pic>
      <xdr:nvPicPr>
        <xdr:cNvPr id="10" name="Picture 10" descr="Drapeau des Samoa américaines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14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180975</xdr:colOff>
      <xdr:row>10</xdr:row>
      <xdr:rowOff>95250</xdr:rowOff>
    </xdr:to>
    <xdr:pic>
      <xdr:nvPicPr>
        <xdr:cNvPr id="11" name="Picture 11" descr="Drapeau de l'Australie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905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180975</xdr:colOff>
      <xdr:row>11</xdr:row>
      <xdr:rowOff>133350</xdr:rowOff>
    </xdr:to>
    <xdr:pic>
      <xdr:nvPicPr>
        <xdr:cNvPr id="12" name="Picture 12" descr="Drapeau de l'Autriche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95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180975</xdr:colOff>
      <xdr:row>12</xdr:row>
      <xdr:rowOff>95250</xdr:rowOff>
    </xdr:to>
    <xdr:pic>
      <xdr:nvPicPr>
        <xdr:cNvPr id="13" name="Picture 13" descr="Drapeau de l’Azerbaïdjan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286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180975</xdr:colOff>
      <xdr:row>13</xdr:row>
      <xdr:rowOff>95250</xdr:rowOff>
    </xdr:to>
    <xdr:pic>
      <xdr:nvPicPr>
        <xdr:cNvPr id="14" name="Picture 14" descr="Drapeau des Bahamas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476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180975</xdr:colOff>
      <xdr:row>14</xdr:row>
      <xdr:rowOff>114300</xdr:rowOff>
    </xdr:to>
    <xdr:pic>
      <xdr:nvPicPr>
        <xdr:cNvPr id="15" name="Picture 15" descr="Drapeau du Bangladesh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667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180975</xdr:colOff>
      <xdr:row>15</xdr:row>
      <xdr:rowOff>133350</xdr:rowOff>
    </xdr:to>
    <xdr:pic>
      <xdr:nvPicPr>
        <xdr:cNvPr id="16" name="Picture 16" descr="Drapeau de la Barbade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857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180975</xdr:colOff>
      <xdr:row>16</xdr:row>
      <xdr:rowOff>114300</xdr:rowOff>
    </xdr:to>
    <xdr:pic>
      <xdr:nvPicPr>
        <xdr:cNvPr id="17" name="Picture 17" descr="Drapeau du Burundi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3048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180975</xdr:colOff>
      <xdr:row>17</xdr:row>
      <xdr:rowOff>133350</xdr:rowOff>
    </xdr:to>
    <xdr:pic>
      <xdr:nvPicPr>
        <xdr:cNvPr id="18" name="Picture 18" descr="Drapeau de la Belgique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238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180975</xdr:colOff>
      <xdr:row>18</xdr:row>
      <xdr:rowOff>133350</xdr:rowOff>
    </xdr:to>
    <xdr:pic>
      <xdr:nvPicPr>
        <xdr:cNvPr id="19" name="Picture 19" descr="Drapeau du Bénin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429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180975</xdr:colOff>
      <xdr:row>18</xdr:row>
      <xdr:rowOff>133350</xdr:rowOff>
    </xdr:to>
    <xdr:pic>
      <xdr:nvPicPr>
        <xdr:cNvPr id="20" name="Picture 20" descr="Drapeau du Bénin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429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180975</xdr:colOff>
      <xdr:row>19</xdr:row>
      <xdr:rowOff>95250</xdr:rowOff>
    </xdr:to>
    <xdr:pic>
      <xdr:nvPicPr>
        <xdr:cNvPr id="21" name="Picture 21" descr="Drapeau des Bermudes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619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180975</xdr:colOff>
      <xdr:row>20</xdr:row>
      <xdr:rowOff>133350</xdr:rowOff>
    </xdr:to>
    <xdr:pic>
      <xdr:nvPicPr>
        <xdr:cNvPr id="22" name="Picture 22" descr="Drapeau du Bhoutan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810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180975</xdr:colOff>
      <xdr:row>21</xdr:row>
      <xdr:rowOff>95250</xdr:rowOff>
    </xdr:to>
    <xdr:pic>
      <xdr:nvPicPr>
        <xdr:cNvPr id="23" name="Picture 23" descr="Drapeau de la Bosnie-Herzégovine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4000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180975</xdr:colOff>
      <xdr:row>22</xdr:row>
      <xdr:rowOff>133350</xdr:rowOff>
    </xdr:to>
    <xdr:pic>
      <xdr:nvPicPr>
        <xdr:cNvPr id="24" name="Picture 24" descr="Drapeau du Belize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191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180975</xdr:colOff>
      <xdr:row>23</xdr:row>
      <xdr:rowOff>95250</xdr:rowOff>
    </xdr:to>
    <xdr:pic>
      <xdr:nvPicPr>
        <xdr:cNvPr id="25" name="Picture 25" descr="Drapeau de la Biélorussie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4381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180975</xdr:colOff>
      <xdr:row>24</xdr:row>
      <xdr:rowOff>133350</xdr:rowOff>
    </xdr:to>
    <xdr:pic>
      <xdr:nvPicPr>
        <xdr:cNvPr id="26" name="Picture 26" descr="Drapeau de la Bolivie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572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180975</xdr:colOff>
      <xdr:row>25</xdr:row>
      <xdr:rowOff>133350</xdr:rowOff>
    </xdr:to>
    <xdr:pic>
      <xdr:nvPicPr>
        <xdr:cNvPr id="27" name="Picture 27" descr="Drapeau du Botswana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762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180975</xdr:colOff>
      <xdr:row>26</xdr:row>
      <xdr:rowOff>133350</xdr:rowOff>
    </xdr:to>
    <xdr:pic>
      <xdr:nvPicPr>
        <xdr:cNvPr id="28" name="Picture 28" descr="Drapeau du Brésil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953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180975</xdr:colOff>
      <xdr:row>27</xdr:row>
      <xdr:rowOff>114300</xdr:rowOff>
    </xdr:to>
    <xdr:pic>
      <xdr:nvPicPr>
        <xdr:cNvPr id="29" name="Picture 29" descr="Drapeau de Bahreïn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5143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180975</xdr:colOff>
      <xdr:row>28</xdr:row>
      <xdr:rowOff>95250</xdr:rowOff>
    </xdr:to>
    <xdr:pic>
      <xdr:nvPicPr>
        <xdr:cNvPr id="30" name="Picture 30" descr="Drapeau du Brunei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5334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180975</xdr:colOff>
      <xdr:row>29</xdr:row>
      <xdr:rowOff>114300</xdr:rowOff>
    </xdr:to>
    <xdr:pic>
      <xdr:nvPicPr>
        <xdr:cNvPr id="31" name="Picture 31" descr="Drapeau de la Bulgarie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5524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180975</xdr:colOff>
      <xdr:row>30</xdr:row>
      <xdr:rowOff>133350</xdr:rowOff>
    </xdr:to>
    <xdr:pic>
      <xdr:nvPicPr>
        <xdr:cNvPr id="32" name="Picture 32" descr="Drapeau du Burkina Faso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5715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180975</xdr:colOff>
      <xdr:row>31</xdr:row>
      <xdr:rowOff>133350</xdr:rowOff>
    </xdr:to>
    <xdr:pic>
      <xdr:nvPicPr>
        <xdr:cNvPr id="33" name="Picture 33" descr="Drapeau de la République centrafricaine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905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180975</xdr:colOff>
      <xdr:row>32</xdr:row>
      <xdr:rowOff>133350</xdr:rowOff>
    </xdr:to>
    <xdr:pic>
      <xdr:nvPicPr>
        <xdr:cNvPr id="34" name="Picture 34" descr="Drapeau du Cambodge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6096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180975</xdr:colOff>
      <xdr:row>33</xdr:row>
      <xdr:rowOff>95250</xdr:rowOff>
    </xdr:to>
    <xdr:pic>
      <xdr:nvPicPr>
        <xdr:cNvPr id="35" name="Picture 35" descr="Drapeau du Canada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6286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180975</xdr:colOff>
      <xdr:row>34</xdr:row>
      <xdr:rowOff>95250</xdr:rowOff>
    </xdr:to>
    <xdr:pic>
      <xdr:nvPicPr>
        <xdr:cNvPr id="36" name="Picture 36" descr="Drapeau des Îles Caïmans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6477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180975</xdr:colOff>
      <xdr:row>35</xdr:row>
      <xdr:rowOff>133350</xdr:rowOff>
    </xdr:to>
    <xdr:pic>
      <xdr:nvPicPr>
        <xdr:cNvPr id="37" name="Picture 37" descr="République du Congo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6667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180975</xdr:colOff>
      <xdr:row>36</xdr:row>
      <xdr:rowOff>133350</xdr:rowOff>
    </xdr:to>
    <xdr:pic>
      <xdr:nvPicPr>
        <xdr:cNvPr id="38" name="Picture 38" descr="Drapeau du Tchad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6858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180975</xdr:colOff>
      <xdr:row>37</xdr:row>
      <xdr:rowOff>133350</xdr:rowOff>
    </xdr:to>
    <xdr:pic>
      <xdr:nvPicPr>
        <xdr:cNvPr id="39" name="Picture 39" descr="Drapeau du Chili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7048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180975</xdr:colOff>
      <xdr:row>38</xdr:row>
      <xdr:rowOff>133350</xdr:rowOff>
    </xdr:to>
    <xdr:pic>
      <xdr:nvPicPr>
        <xdr:cNvPr id="40" name="Picture 40" descr="Drapeau de la République populaire de Chine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7239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180975</xdr:colOff>
      <xdr:row>39</xdr:row>
      <xdr:rowOff>133350</xdr:rowOff>
    </xdr:to>
    <xdr:pic>
      <xdr:nvPicPr>
        <xdr:cNvPr id="41" name="Picture 41" descr="Côte d'Ivoire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7429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180975</xdr:colOff>
      <xdr:row>40</xdr:row>
      <xdr:rowOff>133350</xdr:rowOff>
    </xdr:to>
    <xdr:pic>
      <xdr:nvPicPr>
        <xdr:cNvPr id="42" name="Picture 42" descr="Drapeau du Cameroun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7620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180975</xdr:colOff>
      <xdr:row>41</xdr:row>
      <xdr:rowOff>152400</xdr:rowOff>
    </xdr:to>
    <xdr:pic>
      <xdr:nvPicPr>
        <xdr:cNvPr id="43" name="Picture 43" descr="Drapeau de la République démocratique du Congo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78105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180975</xdr:colOff>
      <xdr:row>42</xdr:row>
      <xdr:rowOff>95250</xdr:rowOff>
    </xdr:to>
    <xdr:pic>
      <xdr:nvPicPr>
        <xdr:cNvPr id="44" name="Picture 44" descr="Drapeau des Îles Cook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8001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180975</xdr:colOff>
      <xdr:row>43</xdr:row>
      <xdr:rowOff>133350</xdr:rowOff>
    </xdr:to>
    <xdr:pic>
      <xdr:nvPicPr>
        <xdr:cNvPr id="45" name="Picture 45" descr="Drapeau de la Colombie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8191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180975</xdr:colOff>
      <xdr:row>44</xdr:row>
      <xdr:rowOff>114300</xdr:rowOff>
    </xdr:to>
    <xdr:pic>
      <xdr:nvPicPr>
        <xdr:cNvPr id="46" name="Picture 46" descr="Drapeau des Comores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8382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180975</xdr:colOff>
      <xdr:row>45</xdr:row>
      <xdr:rowOff>114300</xdr:rowOff>
    </xdr:to>
    <xdr:pic>
      <xdr:nvPicPr>
        <xdr:cNvPr id="47" name="Picture 47" descr="Drapeau du Cap-Vert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8572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180975</xdr:colOff>
      <xdr:row>46</xdr:row>
      <xdr:rowOff>114300</xdr:rowOff>
    </xdr:to>
    <xdr:pic>
      <xdr:nvPicPr>
        <xdr:cNvPr id="48" name="Picture 48" descr="Drapeau du Costa Rica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8763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180975</xdr:colOff>
      <xdr:row>47</xdr:row>
      <xdr:rowOff>95250</xdr:rowOff>
    </xdr:to>
    <xdr:pic>
      <xdr:nvPicPr>
        <xdr:cNvPr id="49" name="Picture 49" descr="Drapeau de la Croatie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8953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180975</xdr:colOff>
      <xdr:row>48</xdr:row>
      <xdr:rowOff>95250</xdr:rowOff>
    </xdr:to>
    <xdr:pic>
      <xdr:nvPicPr>
        <xdr:cNvPr id="50" name="Picture 50" descr="Drapeau de Cuba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9144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180975</xdr:colOff>
      <xdr:row>49</xdr:row>
      <xdr:rowOff>133350</xdr:rowOff>
    </xdr:to>
    <xdr:pic>
      <xdr:nvPicPr>
        <xdr:cNvPr id="51" name="Picture 51" descr="Drapeau de Chypre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9334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180975</xdr:colOff>
      <xdr:row>50</xdr:row>
      <xdr:rowOff>133350</xdr:rowOff>
    </xdr:to>
    <xdr:pic>
      <xdr:nvPicPr>
        <xdr:cNvPr id="52" name="Picture 52" descr="Drapeau de la République tchèque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9525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180975</xdr:colOff>
      <xdr:row>51</xdr:row>
      <xdr:rowOff>152400</xdr:rowOff>
    </xdr:to>
    <xdr:pic>
      <xdr:nvPicPr>
        <xdr:cNvPr id="53" name="Picture 53" descr="Drapeau du Danemark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97155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180975</xdr:colOff>
      <xdr:row>52</xdr:row>
      <xdr:rowOff>133350</xdr:rowOff>
    </xdr:to>
    <xdr:pic>
      <xdr:nvPicPr>
        <xdr:cNvPr id="54" name="Picture 54" descr="Djibouti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9906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180975</xdr:colOff>
      <xdr:row>53</xdr:row>
      <xdr:rowOff>95250</xdr:rowOff>
    </xdr:to>
    <xdr:pic>
      <xdr:nvPicPr>
        <xdr:cNvPr id="55" name="Picture 55" descr="Drapeau de la Dominique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10096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180975</xdr:colOff>
      <xdr:row>54</xdr:row>
      <xdr:rowOff>133350</xdr:rowOff>
    </xdr:to>
    <xdr:pic>
      <xdr:nvPicPr>
        <xdr:cNvPr id="56" name="Picture 56" descr="Drapeau de la République dominicaine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10287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180975</xdr:colOff>
      <xdr:row>55</xdr:row>
      <xdr:rowOff>133350</xdr:rowOff>
    </xdr:to>
    <xdr:pic>
      <xdr:nvPicPr>
        <xdr:cNvPr id="57" name="Picture 57" descr="Équateur (pays)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10477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180975</xdr:colOff>
      <xdr:row>56</xdr:row>
      <xdr:rowOff>133350</xdr:rowOff>
    </xdr:to>
    <xdr:pic>
      <xdr:nvPicPr>
        <xdr:cNvPr id="58" name="Picture 58" descr="Drapeau de l'Égypte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0" y="10668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180975</xdr:colOff>
      <xdr:row>57</xdr:row>
      <xdr:rowOff>95250</xdr:rowOff>
    </xdr:to>
    <xdr:pic>
      <xdr:nvPicPr>
        <xdr:cNvPr id="59" name="Picture 59" descr="Érythrée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0" y="10858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180975</xdr:colOff>
      <xdr:row>58</xdr:row>
      <xdr:rowOff>114300</xdr:rowOff>
    </xdr:to>
    <xdr:pic>
      <xdr:nvPicPr>
        <xdr:cNvPr id="60" name="Picture 60" descr="Drapeau du Salvador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0" y="11049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180975</xdr:colOff>
      <xdr:row>59</xdr:row>
      <xdr:rowOff>133350</xdr:rowOff>
    </xdr:to>
    <xdr:pic>
      <xdr:nvPicPr>
        <xdr:cNvPr id="61" name="Picture 61" descr="Drapeau de l'Espagne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0" y="11239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180975</xdr:colOff>
      <xdr:row>60</xdr:row>
      <xdr:rowOff>133350</xdr:rowOff>
    </xdr:to>
    <xdr:pic>
      <xdr:nvPicPr>
        <xdr:cNvPr id="62" name="Picture 62" descr="Drapeau de l'Estonie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0" y="11430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180975</xdr:colOff>
      <xdr:row>61</xdr:row>
      <xdr:rowOff>95250</xdr:rowOff>
    </xdr:to>
    <xdr:pic>
      <xdr:nvPicPr>
        <xdr:cNvPr id="63" name="Picture 63" descr="Drapeau d’Éthiopie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0" y="11620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180975</xdr:colOff>
      <xdr:row>62</xdr:row>
      <xdr:rowOff>95250</xdr:rowOff>
    </xdr:to>
    <xdr:pic>
      <xdr:nvPicPr>
        <xdr:cNvPr id="64" name="Picture 64" descr="Drapeau des Îles Fidji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0" y="11811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180975</xdr:colOff>
      <xdr:row>63</xdr:row>
      <xdr:rowOff>114300</xdr:rowOff>
    </xdr:to>
    <xdr:pic>
      <xdr:nvPicPr>
        <xdr:cNvPr id="65" name="Picture 65" descr="Drapeau de la Finlande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0" y="12001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180975</xdr:colOff>
      <xdr:row>64</xdr:row>
      <xdr:rowOff>133350</xdr:rowOff>
    </xdr:to>
    <xdr:pic>
      <xdr:nvPicPr>
        <xdr:cNvPr id="66" name="Picture 66" descr="Drapeau de la France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0" y="12192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180975</xdr:colOff>
      <xdr:row>65</xdr:row>
      <xdr:rowOff>114300</xdr:rowOff>
    </xdr:to>
    <xdr:pic>
      <xdr:nvPicPr>
        <xdr:cNvPr id="67" name="Picture 67" descr="Drapeau des États fédérés de Micronésie">
          <a:hlinkClick r:id="rId201"/>
        </xdr:cNvPr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0" y="12382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180975</xdr:colOff>
      <xdr:row>66</xdr:row>
      <xdr:rowOff>152400</xdr:rowOff>
    </xdr:to>
    <xdr:pic>
      <xdr:nvPicPr>
        <xdr:cNvPr id="68" name="Picture 68" descr="Gabon">
          <a:hlinkClick r:id="rId204"/>
        </xdr:cNvPr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0" y="125730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180975</xdr:colOff>
      <xdr:row>67</xdr:row>
      <xdr:rowOff>133350</xdr:rowOff>
    </xdr:to>
    <xdr:pic>
      <xdr:nvPicPr>
        <xdr:cNvPr id="69" name="Picture 69" descr="Gambie">
          <a:hlinkClick r:id="rId207"/>
        </xdr:cNvPr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0" y="12763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180975</xdr:colOff>
      <xdr:row>68</xdr:row>
      <xdr:rowOff>95250</xdr:rowOff>
    </xdr:to>
    <xdr:pic>
      <xdr:nvPicPr>
        <xdr:cNvPr id="70" name="Picture 70" descr="Drapeau : Royaume-Uni">
          <a:hlinkClick r:id="rId210"/>
        </xdr:cNvPr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0" y="12954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180975</xdr:colOff>
      <xdr:row>69</xdr:row>
      <xdr:rowOff>95250</xdr:rowOff>
    </xdr:to>
    <xdr:pic>
      <xdr:nvPicPr>
        <xdr:cNvPr id="71" name="Picture 71" descr="Drapeau de la Guinée-Bissau">
          <a:hlinkClick r:id="rId213"/>
        </xdr:cNvPr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0" y="13144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180975</xdr:colOff>
      <xdr:row>70</xdr:row>
      <xdr:rowOff>133350</xdr:rowOff>
    </xdr:to>
    <xdr:pic>
      <xdr:nvPicPr>
        <xdr:cNvPr id="72" name="Picture 72" descr="Drapeau de la Géorgie">
          <a:hlinkClick r:id="rId216"/>
        </xdr:cNvPr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0" y="13335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180975</xdr:colOff>
      <xdr:row>71</xdr:row>
      <xdr:rowOff>133350</xdr:rowOff>
    </xdr:to>
    <xdr:pic>
      <xdr:nvPicPr>
        <xdr:cNvPr id="73" name="Picture 73" descr="Guinée équatoriale">
          <a:hlinkClick r:id="rId219"/>
        </xdr:cNvPr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0" y="13525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180975</xdr:colOff>
      <xdr:row>72</xdr:row>
      <xdr:rowOff>114300</xdr:rowOff>
    </xdr:to>
    <xdr:pic>
      <xdr:nvPicPr>
        <xdr:cNvPr id="74" name="Picture 74" descr="Drapeau de l'Allemagne">
          <a:hlinkClick r:id="rId222"/>
        </xdr:cNvPr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0" y="13716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180975</xdr:colOff>
      <xdr:row>73</xdr:row>
      <xdr:rowOff>133350</xdr:rowOff>
    </xdr:to>
    <xdr:pic>
      <xdr:nvPicPr>
        <xdr:cNvPr id="75" name="Picture 75" descr="Drapeau du Ghana">
          <a:hlinkClick r:id="rId225"/>
        </xdr:cNvPr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0" y="13906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180975</xdr:colOff>
      <xdr:row>74</xdr:row>
      <xdr:rowOff>133350</xdr:rowOff>
    </xdr:to>
    <xdr:pic>
      <xdr:nvPicPr>
        <xdr:cNvPr id="76" name="Picture 76" descr="Drapeau de la Grèce">
          <a:hlinkClick r:id="rId228"/>
        </xdr:cNvPr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0" y="14097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180975</xdr:colOff>
      <xdr:row>75</xdr:row>
      <xdr:rowOff>114300</xdr:rowOff>
    </xdr:to>
    <xdr:pic>
      <xdr:nvPicPr>
        <xdr:cNvPr id="77" name="Picture 77" descr="Drapeau de Grenade">
          <a:hlinkClick r:id="rId231"/>
        </xdr:cNvPr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4287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180975</xdr:colOff>
      <xdr:row>76</xdr:row>
      <xdr:rowOff>133350</xdr:rowOff>
    </xdr:to>
    <xdr:pic>
      <xdr:nvPicPr>
        <xdr:cNvPr id="78" name="Picture 78" descr="Drapeau du Guatemala">
          <a:hlinkClick r:id="rId234"/>
        </xdr:cNvPr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0" y="14478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180975</xdr:colOff>
      <xdr:row>77</xdr:row>
      <xdr:rowOff>133350</xdr:rowOff>
    </xdr:to>
    <xdr:pic>
      <xdr:nvPicPr>
        <xdr:cNvPr id="79" name="Picture 79" descr="Drapeau de la Guinée">
          <a:hlinkClick r:id="rId237"/>
        </xdr:cNvPr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0" y="14668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180975</xdr:colOff>
      <xdr:row>78</xdr:row>
      <xdr:rowOff>114300</xdr:rowOff>
    </xdr:to>
    <xdr:pic>
      <xdr:nvPicPr>
        <xdr:cNvPr id="80" name="Picture 80" descr="Drapeau de Guam">
          <a:hlinkClick r:id="rId240"/>
        </xdr:cNvPr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0" y="14859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180975</xdr:colOff>
      <xdr:row>79</xdr:row>
      <xdr:rowOff>114300</xdr:rowOff>
    </xdr:to>
    <xdr:pic>
      <xdr:nvPicPr>
        <xdr:cNvPr id="81" name="Picture 81" descr="Guyana">
          <a:hlinkClick r:id="rId243"/>
        </xdr:cNvPr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0" y="150495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180975</xdr:colOff>
      <xdr:row>80</xdr:row>
      <xdr:rowOff>114300</xdr:rowOff>
    </xdr:to>
    <xdr:pic>
      <xdr:nvPicPr>
        <xdr:cNvPr id="82" name="Picture 82" descr="Drapeau d’Haïti">
          <a:hlinkClick r:id="rId246"/>
        </xdr:cNvPr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0" y="15240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180975</xdr:colOff>
      <xdr:row>81</xdr:row>
      <xdr:rowOff>133350</xdr:rowOff>
    </xdr:to>
    <xdr:pic>
      <xdr:nvPicPr>
        <xdr:cNvPr id="83" name="Picture 83" descr="Hong Kong">
          <a:hlinkClick r:id="rId249"/>
        </xdr:cNvPr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0" y="15430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180975</xdr:colOff>
      <xdr:row>82</xdr:row>
      <xdr:rowOff>95250</xdr:rowOff>
    </xdr:to>
    <xdr:pic>
      <xdr:nvPicPr>
        <xdr:cNvPr id="84" name="Picture 84" descr="Drapeau du Honduras">
          <a:hlinkClick r:id="rId252"/>
        </xdr:cNvPr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0" y="15621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180975</xdr:colOff>
      <xdr:row>83</xdr:row>
      <xdr:rowOff>95250</xdr:rowOff>
    </xdr:to>
    <xdr:pic>
      <xdr:nvPicPr>
        <xdr:cNvPr id="85" name="Picture 85" descr="Drapeau de la Hongrie">
          <a:hlinkClick r:id="rId255"/>
        </xdr:cNvPr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0" y="15811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180975</xdr:colOff>
      <xdr:row>84</xdr:row>
      <xdr:rowOff>133350</xdr:rowOff>
    </xdr:to>
    <xdr:pic>
      <xdr:nvPicPr>
        <xdr:cNvPr id="86" name="Picture 86" descr="Drapeau de l'Indonésie">
          <a:hlinkClick r:id="rId258"/>
        </xdr:cNvPr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0" y="16002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180975</xdr:colOff>
      <xdr:row>85</xdr:row>
      <xdr:rowOff>133350</xdr:rowOff>
    </xdr:to>
    <xdr:pic>
      <xdr:nvPicPr>
        <xdr:cNvPr id="87" name="Picture 87" descr="Drapeau de l'Inde">
          <a:hlinkClick r:id="rId261"/>
        </xdr:cNvPr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16192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180975</xdr:colOff>
      <xdr:row>87</xdr:row>
      <xdr:rowOff>114300</xdr:rowOff>
    </xdr:to>
    <xdr:pic>
      <xdr:nvPicPr>
        <xdr:cNvPr id="88" name="Picture 88" descr="Drapeau de l’Iran">
          <a:hlinkClick r:id="rId264"/>
        </xdr:cNvPr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165639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180975</xdr:colOff>
      <xdr:row>88</xdr:row>
      <xdr:rowOff>95250</xdr:rowOff>
    </xdr:to>
    <xdr:pic>
      <xdr:nvPicPr>
        <xdr:cNvPr id="89" name="Picture 89" descr="Drapeau de l’Irlande">
          <a:hlinkClick r:id="rId267"/>
        </xdr:cNvPr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0" y="16754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180975</xdr:colOff>
      <xdr:row>89</xdr:row>
      <xdr:rowOff>133350</xdr:rowOff>
    </xdr:to>
    <xdr:pic>
      <xdr:nvPicPr>
        <xdr:cNvPr id="90" name="Picture 90" descr="Drapeau de l’Irak">
          <a:hlinkClick r:id="rId270"/>
        </xdr:cNvPr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0" y="16944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180975</xdr:colOff>
      <xdr:row>90</xdr:row>
      <xdr:rowOff>133350</xdr:rowOff>
    </xdr:to>
    <xdr:pic>
      <xdr:nvPicPr>
        <xdr:cNvPr id="91" name="Picture 91" descr="Drapeau de l'Islande">
          <a:hlinkClick r:id="rId273"/>
        </xdr:cNvPr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0" y="1713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180975</xdr:colOff>
      <xdr:row>91</xdr:row>
      <xdr:rowOff>152400</xdr:rowOff>
    </xdr:to>
    <xdr:pic>
      <xdr:nvPicPr>
        <xdr:cNvPr id="92" name="Picture 92" descr="Drapeau d’Israël">
          <a:hlinkClick r:id="rId276"/>
        </xdr:cNvPr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0" y="173259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180975</xdr:colOff>
      <xdr:row>92</xdr:row>
      <xdr:rowOff>133350</xdr:rowOff>
    </xdr:to>
    <xdr:pic>
      <xdr:nvPicPr>
        <xdr:cNvPr id="93" name="Picture 93" descr="Drapeau des Îles Vierges des États-Unis">
          <a:hlinkClick r:id="rId279"/>
        </xdr:cNvPr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0" y="17516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180975</xdr:colOff>
      <xdr:row>93</xdr:row>
      <xdr:rowOff>133350</xdr:rowOff>
    </xdr:to>
    <xdr:pic>
      <xdr:nvPicPr>
        <xdr:cNvPr id="94" name="Picture 94" descr="Drapeau de l'Italie">
          <a:hlinkClick r:id="rId282"/>
        </xdr:cNvPr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0" y="17706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180975</xdr:colOff>
      <xdr:row>94</xdr:row>
      <xdr:rowOff>95250</xdr:rowOff>
    </xdr:to>
    <xdr:pic>
      <xdr:nvPicPr>
        <xdr:cNvPr id="95" name="Picture 95" descr="Drapeau des Îles Vierges britanniques">
          <a:hlinkClick r:id="rId285"/>
        </xdr:cNvPr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0" y="17897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180975</xdr:colOff>
      <xdr:row>95</xdr:row>
      <xdr:rowOff>95250</xdr:rowOff>
    </xdr:to>
    <xdr:pic>
      <xdr:nvPicPr>
        <xdr:cNvPr id="96" name="Picture 96" descr="Jamaïque">
          <a:hlinkClick r:id="rId288"/>
        </xdr:cNvPr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0" y="18087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180975</xdr:colOff>
      <xdr:row>96</xdr:row>
      <xdr:rowOff>95250</xdr:rowOff>
    </xdr:to>
    <xdr:pic>
      <xdr:nvPicPr>
        <xdr:cNvPr id="97" name="Picture 97" descr="Jordanie">
          <a:hlinkClick r:id="rId291"/>
        </xdr:cNvPr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0" y="18278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180975</xdr:colOff>
      <xdr:row>97</xdr:row>
      <xdr:rowOff>133350</xdr:rowOff>
    </xdr:to>
    <xdr:pic>
      <xdr:nvPicPr>
        <xdr:cNvPr id="98" name="Picture 98" descr="Drapeau du Japon">
          <a:hlinkClick r:id="rId294"/>
        </xdr:cNvPr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0" y="18468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180975</xdr:colOff>
      <xdr:row>98</xdr:row>
      <xdr:rowOff>95250</xdr:rowOff>
    </xdr:to>
    <xdr:pic>
      <xdr:nvPicPr>
        <xdr:cNvPr id="99" name="Picture 99" descr="Drapeau du Kazakhstan">
          <a:hlinkClick r:id="rId297"/>
        </xdr:cNvPr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0" y="18659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180975</xdr:colOff>
      <xdr:row>99</xdr:row>
      <xdr:rowOff>133350</xdr:rowOff>
    </xdr:to>
    <xdr:pic>
      <xdr:nvPicPr>
        <xdr:cNvPr id="100" name="Picture 100" descr="Kenya">
          <a:hlinkClick r:id="rId300"/>
        </xdr:cNvPr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0" y="18849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180975</xdr:colOff>
      <xdr:row>100</xdr:row>
      <xdr:rowOff>114300</xdr:rowOff>
    </xdr:to>
    <xdr:pic>
      <xdr:nvPicPr>
        <xdr:cNvPr id="101" name="Picture 101" descr="Kirghizistan">
          <a:hlinkClick r:id="rId303"/>
        </xdr:cNvPr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0" y="19040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180975</xdr:colOff>
      <xdr:row>101</xdr:row>
      <xdr:rowOff>95250</xdr:rowOff>
    </xdr:to>
    <xdr:pic>
      <xdr:nvPicPr>
        <xdr:cNvPr id="102" name="Picture 102" descr="Drapeau des Kiribati">
          <a:hlinkClick r:id="rId306"/>
        </xdr:cNvPr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0" y="19230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180975</xdr:colOff>
      <xdr:row>102</xdr:row>
      <xdr:rowOff>133350</xdr:rowOff>
    </xdr:to>
    <xdr:pic>
      <xdr:nvPicPr>
        <xdr:cNvPr id="103" name="Picture 103" descr="Drapeau de la Corée du Sud">
          <a:hlinkClick r:id="rId309"/>
        </xdr:cNvPr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0" y="19421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180975</xdr:colOff>
      <xdr:row>103</xdr:row>
      <xdr:rowOff>133350</xdr:rowOff>
    </xdr:to>
    <xdr:pic>
      <xdr:nvPicPr>
        <xdr:cNvPr id="104" name="Picture 104" descr="Drapeau de l'Arabie saoudite">
          <a:hlinkClick r:id="rId312"/>
        </xdr:cNvPr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0" y="19611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180975</xdr:colOff>
      <xdr:row>104</xdr:row>
      <xdr:rowOff>95250</xdr:rowOff>
    </xdr:to>
    <xdr:pic>
      <xdr:nvPicPr>
        <xdr:cNvPr id="105" name="Picture 105" descr="Koweït">
          <a:hlinkClick r:id="rId315"/>
        </xdr:cNvPr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0" y="19802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180975</xdr:colOff>
      <xdr:row>105</xdr:row>
      <xdr:rowOff>133350</xdr:rowOff>
    </xdr:to>
    <xdr:pic>
      <xdr:nvPicPr>
        <xdr:cNvPr id="106" name="Picture 106" descr="Drapeau du Laos">
          <a:hlinkClick r:id="rId318"/>
        </xdr:cNvPr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0" y="19992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180975</xdr:colOff>
      <xdr:row>106</xdr:row>
      <xdr:rowOff>95250</xdr:rowOff>
    </xdr:to>
    <xdr:pic>
      <xdr:nvPicPr>
        <xdr:cNvPr id="107" name="Picture 107" descr="Drapeau de la Lettonie">
          <a:hlinkClick r:id="rId321"/>
        </xdr:cNvPr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0" y="20183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180975</xdr:colOff>
      <xdr:row>107</xdr:row>
      <xdr:rowOff>95250</xdr:rowOff>
    </xdr:to>
    <xdr:pic>
      <xdr:nvPicPr>
        <xdr:cNvPr id="108" name="Picture 108" descr="Drapeau de la Libye">
          <a:hlinkClick r:id="rId324"/>
        </xdr:cNvPr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0" y="20373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180975</xdr:colOff>
      <xdr:row>108</xdr:row>
      <xdr:rowOff>114300</xdr:rowOff>
    </xdr:to>
    <xdr:pic>
      <xdr:nvPicPr>
        <xdr:cNvPr id="109" name="Picture 109" descr="Drapeau du Libéria">
          <a:hlinkClick r:id="rId327"/>
        </xdr:cNvPr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0" y="20564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180975</xdr:colOff>
      <xdr:row>109</xdr:row>
      <xdr:rowOff>95250</xdr:rowOff>
    </xdr:to>
    <xdr:pic>
      <xdr:nvPicPr>
        <xdr:cNvPr id="110" name="Picture 110" descr="Sainte-Lucie">
          <a:hlinkClick r:id="rId330"/>
        </xdr:cNvPr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0" y="20754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180975</xdr:colOff>
      <xdr:row>110</xdr:row>
      <xdr:rowOff>133350</xdr:rowOff>
    </xdr:to>
    <xdr:pic>
      <xdr:nvPicPr>
        <xdr:cNvPr id="111" name="Picture 111" descr="Lesotho">
          <a:hlinkClick r:id="rId333"/>
        </xdr:cNvPr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0" y="2094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180975</xdr:colOff>
      <xdr:row>111</xdr:row>
      <xdr:rowOff>133350</xdr:rowOff>
    </xdr:to>
    <xdr:pic>
      <xdr:nvPicPr>
        <xdr:cNvPr id="112" name="Picture 112" descr="Drapeau du Liban">
          <a:hlinkClick r:id="rId336"/>
        </xdr:cNvPr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0" y="21135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180975</xdr:colOff>
      <xdr:row>112</xdr:row>
      <xdr:rowOff>114300</xdr:rowOff>
    </xdr:to>
    <xdr:pic>
      <xdr:nvPicPr>
        <xdr:cNvPr id="113" name="Picture 113" descr="Liechtenstein">
          <a:hlinkClick r:id="rId339"/>
        </xdr:cNvPr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0" y="21326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180975</xdr:colOff>
      <xdr:row>113</xdr:row>
      <xdr:rowOff>114300</xdr:rowOff>
    </xdr:to>
    <xdr:pic>
      <xdr:nvPicPr>
        <xdr:cNvPr id="114" name="Picture 114" descr="Lituanie">
          <a:hlinkClick r:id="rId342"/>
        </xdr:cNvPr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0" y="215169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180975</xdr:colOff>
      <xdr:row>114</xdr:row>
      <xdr:rowOff>114300</xdr:rowOff>
    </xdr:to>
    <xdr:pic>
      <xdr:nvPicPr>
        <xdr:cNvPr id="115" name="Picture 115" descr="Drapeau du Luxembourg">
          <a:hlinkClick r:id="rId345"/>
        </xdr:cNvPr>
        <xdr:cNvPicPr preferRelativeResize="1">
          <a:picLocks noChangeAspect="1"/>
        </xdr:cNvPicPr>
      </xdr:nvPicPr>
      <xdr:blipFill>
        <a:blip r:embed="rId343"/>
        <a:stretch>
          <a:fillRect/>
        </a:stretch>
      </xdr:blipFill>
      <xdr:spPr>
        <a:xfrm>
          <a:off x="0" y="21707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180975</xdr:colOff>
      <xdr:row>115</xdr:row>
      <xdr:rowOff>133350</xdr:rowOff>
    </xdr:to>
    <xdr:pic>
      <xdr:nvPicPr>
        <xdr:cNvPr id="116" name="Picture 116" descr="Madagascar">
          <a:hlinkClick r:id="rId348"/>
        </xdr:cNvPr>
        <xdr:cNvPicPr preferRelativeResize="1">
          <a:picLocks noChangeAspect="1"/>
        </xdr:cNvPicPr>
      </xdr:nvPicPr>
      <xdr:blipFill>
        <a:blip r:embed="rId346"/>
        <a:stretch>
          <a:fillRect/>
        </a:stretch>
      </xdr:blipFill>
      <xdr:spPr>
        <a:xfrm>
          <a:off x="0" y="21897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180975</xdr:colOff>
      <xdr:row>116</xdr:row>
      <xdr:rowOff>133350</xdr:rowOff>
    </xdr:to>
    <xdr:pic>
      <xdr:nvPicPr>
        <xdr:cNvPr id="117" name="Picture 117" descr="Maroc">
          <a:hlinkClick r:id="rId351"/>
        </xdr:cNvPr>
        <xdr:cNvPicPr preferRelativeResize="1">
          <a:picLocks noChangeAspect="1"/>
        </xdr:cNvPicPr>
      </xdr:nvPicPr>
      <xdr:blipFill>
        <a:blip r:embed="rId349"/>
        <a:stretch>
          <a:fillRect/>
        </a:stretch>
      </xdr:blipFill>
      <xdr:spPr>
        <a:xfrm>
          <a:off x="0" y="22088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180975</xdr:colOff>
      <xdr:row>117</xdr:row>
      <xdr:rowOff>95250</xdr:rowOff>
    </xdr:to>
    <xdr:pic>
      <xdr:nvPicPr>
        <xdr:cNvPr id="118" name="Picture 118" descr="Drapeau de Malaisie">
          <a:hlinkClick r:id="rId354"/>
        </xdr:cNvPr>
        <xdr:cNvPicPr preferRelativeResize="1">
          <a:picLocks noChangeAspect="1"/>
        </xdr:cNvPicPr>
      </xdr:nvPicPr>
      <xdr:blipFill>
        <a:blip r:embed="rId352"/>
        <a:stretch>
          <a:fillRect/>
        </a:stretch>
      </xdr:blipFill>
      <xdr:spPr>
        <a:xfrm>
          <a:off x="0" y="22278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180975</xdr:colOff>
      <xdr:row>118</xdr:row>
      <xdr:rowOff>133350</xdr:rowOff>
    </xdr:to>
    <xdr:pic>
      <xdr:nvPicPr>
        <xdr:cNvPr id="119" name="Picture 119" descr="Malawi">
          <a:hlinkClick r:id="rId357"/>
        </xdr:cNvPr>
        <xdr:cNvPicPr preferRelativeResize="1">
          <a:picLocks noChangeAspect="1"/>
        </xdr:cNvPicPr>
      </xdr:nvPicPr>
      <xdr:blipFill>
        <a:blip r:embed="rId355"/>
        <a:stretch>
          <a:fillRect/>
        </a:stretch>
      </xdr:blipFill>
      <xdr:spPr>
        <a:xfrm>
          <a:off x="0" y="22469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180975</xdr:colOff>
      <xdr:row>119</xdr:row>
      <xdr:rowOff>95250</xdr:rowOff>
    </xdr:to>
    <xdr:pic>
      <xdr:nvPicPr>
        <xdr:cNvPr id="120" name="Picture 120" descr="Drapeau de la Moldavie">
          <a:hlinkClick r:id="rId360"/>
        </xdr:cNvPr>
        <xdr:cNvPicPr preferRelativeResize="1">
          <a:picLocks noChangeAspect="1"/>
        </xdr:cNvPicPr>
      </xdr:nvPicPr>
      <xdr:blipFill>
        <a:blip r:embed="rId358"/>
        <a:stretch>
          <a:fillRect/>
        </a:stretch>
      </xdr:blipFill>
      <xdr:spPr>
        <a:xfrm>
          <a:off x="0" y="22659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180975</xdr:colOff>
      <xdr:row>120</xdr:row>
      <xdr:rowOff>133350</xdr:rowOff>
    </xdr:to>
    <xdr:pic>
      <xdr:nvPicPr>
        <xdr:cNvPr id="121" name="Picture 121" descr="Maldives">
          <a:hlinkClick r:id="rId363"/>
        </xdr:cNvPr>
        <xdr:cNvPicPr preferRelativeResize="1">
          <a:picLocks noChangeAspect="1"/>
        </xdr:cNvPicPr>
      </xdr:nvPicPr>
      <xdr:blipFill>
        <a:blip r:embed="rId361"/>
        <a:stretch>
          <a:fillRect/>
        </a:stretch>
      </xdr:blipFill>
      <xdr:spPr>
        <a:xfrm>
          <a:off x="0" y="22850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180975</xdr:colOff>
      <xdr:row>121</xdr:row>
      <xdr:rowOff>114300</xdr:rowOff>
    </xdr:to>
    <xdr:pic>
      <xdr:nvPicPr>
        <xdr:cNvPr id="122" name="Picture 122" descr="Drapeau du Mexique">
          <a:hlinkClick r:id="rId366"/>
        </xdr:cNvPr>
        <xdr:cNvPicPr preferRelativeResize="1">
          <a:picLocks noChangeAspect="1"/>
        </xdr:cNvPicPr>
      </xdr:nvPicPr>
      <xdr:blipFill>
        <a:blip r:embed="rId364"/>
        <a:stretch>
          <a:fillRect/>
        </a:stretch>
      </xdr:blipFill>
      <xdr:spPr>
        <a:xfrm>
          <a:off x="0" y="230409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180975</xdr:colOff>
      <xdr:row>122</xdr:row>
      <xdr:rowOff>95250</xdr:rowOff>
    </xdr:to>
    <xdr:pic>
      <xdr:nvPicPr>
        <xdr:cNvPr id="123" name="Picture 123" descr="Mongolie">
          <a:hlinkClick r:id="rId369"/>
        </xdr:cNvPr>
        <xdr:cNvPicPr preferRelativeResize="1">
          <a:picLocks noChangeAspect="1"/>
        </xdr:cNvPicPr>
      </xdr:nvPicPr>
      <xdr:blipFill>
        <a:blip r:embed="rId367"/>
        <a:stretch>
          <a:fillRect/>
        </a:stretch>
      </xdr:blipFill>
      <xdr:spPr>
        <a:xfrm>
          <a:off x="0" y="23231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180975</xdr:colOff>
      <xdr:row>123</xdr:row>
      <xdr:rowOff>114300</xdr:rowOff>
    </xdr:to>
    <xdr:pic>
      <xdr:nvPicPr>
        <xdr:cNvPr id="124" name="Picture 124" descr="Drapeau des Îles Marshall">
          <a:hlinkClick r:id="rId372"/>
        </xdr:cNvPr>
        <xdr:cNvPicPr preferRelativeResize="1">
          <a:picLocks noChangeAspect="1"/>
        </xdr:cNvPicPr>
      </xdr:nvPicPr>
      <xdr:blipFill>
        <a:blip r:embed="rId370"/>
        <a:stretch>
          <a:fillRect/>
        </a:stretch>
      </xdr:blipFill>
      <xdr:spPr>
        <a:xfrm>
          <a:off x="0" y="234219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180975</xdr:colOff>
      <xdr:row>124</xdr:row>
      <xdr:rowOff>95250</xdr:rowOff>
    </xdr:to>
    <xdr:pic>
      <xdr:nvPicPr>
        <xdr:cNvPr id="125" name="Picture 125" descr="Drapeau de la Macédoine">
          <a:hlinkClick r:id="rId375"/>
        </xdr:cNvPr>
        <xdr:cNvPicPr preferRelativeResize="1">
          <a:picLocks noChangeAspect="1"/>
        </xdr:cNvPicPr>
      </xdr:nvPicPr>
      <xdr:blipFill>
        <a:blip r:embed="rId373"/>
        <a:stretch>
          <a:fillRect/>
        </a:stretch>
      </xdr:blipFill>
      <xdr:spPr>
        <a:xfrm>
          <a:off x="0" y="23612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180975</xdr:colOff>
      <xdr:row>125</xdr:row>
      <xdr:rowOff>133350</xdr:rowOff>
    </xdr:to>
    <xdr:pic>
      <xdr:nvPicPr>
        <xdr:cNvPr id="126" name="Picture 126" descr="Mali">
          <a:hlinkClick r:id="rId378"/>
        </xdr:cNvPr>
        <xdr:cNvPicPr preferRelativeResize="1">
          <a:picLocks noChangeAspect="1"/>
        </xdr:cNvPicPr>
      </xdr:nvPicPr>
      <xdr:blipFill>
        <a:blip r:embed="rId376"/>
        <a:stretch>
          <a:fillRect/>
        </a:stretch>
      </xdr:blipFill>
      <xdr:spPr>
        <a:xfrm>
          <a:off x="0" y="23802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180975</xdr:colOff>
      <xdr:row>126</xdr:row>
      <xdr:rowOff>133350</xdr:rowOff>
    </xdr:to>
    <xdr:pic>
      <xdr:nvPicPr>
        <xdr:cNvPr id="127" name="Picture 127" descr="Malte">
          <a:hlinkClick r:id="rId381"/>
        </xdr:cNvPr>
        <xdr:cNvPicPr preferRelativeResize="1">
          <a:picLocks noChangeAspect="1"/>
        </xdr:cNvPicPr>
      </xdr:nvPicPr>
      <xdr:blipFill>
        <a:blip r:embed="rId379"/>
        <a:stretch>
          <a:fillRect/>
        </a:stretch>
      </xdr:blipFill>
      <xdr:spPr>
        <a:xfrm>
          <a:off x="0" y="23993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180975</xdr:colOff>
      <xdr:row>127</xdr:row>
      <xdr:rowOff>95250</xdr:rowOff>
    </xdr:to>
    <xdr:pic>
      <xdr:nvPicPr>
        <xdr:cNvPr id="128" name="Picture 128" descr="Monténégro">
          <a:hlinkClick r:id="rId384"/>
        </xdr:cNvPr>
        <xdr:cNvPicPr preferRelativeResize="1">
          <a:picLocks noChangeAspect="1"/>
        </xdr:cNvPicPr>
      </xdr:nvPicPr>
      <xdr:blipFill>
        <a:blip r:embed="rId382"/>
        <a:stretch>
          <a:fillRect/>
        </a:stretch>
      </xdr:blipFill>
      <xdr:spPr>
        <a:xfrm>
          <a:off x="0" y="24183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180975</xdr:colOff>
      <xdr:row>128</xdr:row>
      <xdr:rowOff>161925</xdr:rowOff>
    </xdr:to>
    <xdr:pic>
      <xdr:nvPicPr>
        <xdr:cNvPr id="129" name="Picture 129" descr="Monaco">
          <a:hlinkClick r:id="rId387"/>
        </xdr:cNvPr>
        <xdr:cNvPicPr preferRelativeResize="1">
          <a:picLocks noChangeAspect="1"/>
        </xdr:cNvPicPr>
      </xdr:nvPicPr>
      <xdr:blipFill>
        <a:blip r:embed="rId385"/>
        <a:stretch>
          <a:fillRect/>
        </a:stretch>
      </xdr:blipFill>
      <xdr:spPr>
        <a:xfrm>
          <a:off x="0" y="24374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180975</xdr:colOff>
      <xdr:row>129</xdr:row>
      <xdr:rowOff>133350</xdr:rowOff>
    </xdr:to>
    <xdr:pic>
      <xdr:nvPicPr>
        <xdr:cNvPr id="130" name="Picture 130" descr="Mozambique">
          <a:hlinkClick r:id="rId390"/>
        </xdr:cNvPr>
        <xdr:cNvPicPr preferRelativeResize="1">
          <a:picLocks noChangeAspect="1"/>
        </xdr:cNvPicPr>
      </xdr:nvPicPr>
      <xdr:blipFill>
        <a:blip r:embed="rId388"/>
        <a:stretch>
          <a:fillRect/>
        </a:stretch>
      </xdr:blipFill>
      <xdr:spPr>
        <a:xfrm>
          <a:off x="0" y="24564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180975</xdr:colOff>
      <xdr:row>130</xdr:row>
      <xdr:rowOff>133350</xdr:rowOff>
    </xdr:to>
    <xdr:pic>
      <xdr:nvPicPr>
        <xdr:cNvPr id="131" name="Picture 131" descr="Maurice (pays)">
          <a:hlinkClick r:id="rId393"/>
        </xdr:cNvPr>
        <xdr:cNvPicPr preferRelativeResize="1">
          <a:picLocks noChangeAspect="1"/>
        </xdr:cNvPicPr>
      </xdr:nvPicPr>
      <xdr:blipFill>
        <a:blip r:embed="rId391"/>
        <a:stretch>
          <a:fillRect/>
        </a:stretch>
      </xdr:blipFill>
      <xdr:spPr>
        <a:xfrm>
          <a:off x="0" y="2475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180975</xdr:colOff>
      <xdr:row>131</xdr:row>
      <xdr:rowOff>133350</xdr:rowOff>
    </xdr:to>
    <xdr:pic>
      <xdr:nvPicPr>
        <xdr:cNvPr id="132" name="Picture 132" descr="Mauritanie">
          <a:hlinkClick r:id="rId396"/>
        </xdr:cNvPr>
        <xdr:cNvPicPr preferRelativeResize="1">
          <a:picLocks noChangeAspect="1"/>
        </xdr:cNvPicPr>
      </xdr:nvPicPr>
      <xdr:blipFill>
        <a:blip r:embed="rId394"/>
        <a:stretch>
          <a:fillRect/>
        </a:stretch>
      </xdr:blipFill>
      <xdr:spPr>
        <a:xfrm>
          <a:off x="0" y="24945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180975</xdr:colOff>
      <xdr:row>132</xdr:row>
      <xdr:rowOff>133350</xdr:rowOff>
    </xdr:to>
    <xdr:pic>
      <xdr:nvPicPr>
        <xdr:cNvPr id="133" name="Picture 133" descr="Drapeau de la Birmanie">
          <a:hlinkClick r:id="rId399"/>
        </xdr:cNvPr>
        <xdr:cNvPicPr preferRelativeResize="1">
          <a:picLocks noChangeAspect="1"/>
        </xdr:cNvPicPr>
      </xdr:nvPicPr>
      <xdr:blipFill>
        <a:blip r:embed="rId397"/>
        <a:stretch>
          <a:fillRect/>
        </a:stretch>
      </xdr:blipFill>
      <xdr:spPr>
        <a:xfrm>
          <a:off x="0" y="25136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180975</xdr:colOff>
      <xdr:row>133</xdr:row>
      <xdr:rowOff>133350</xdr:rowOff>
    </xdr:to>
    <xdr:pic>
      <xdr:nvPicPr>
        <xdr:cNvPr id="134" name="Picture 134" descr="Drapeau de la Namibie">
          <a:hlinkClick r:id="rId402"/>
        </xdr:cNvPr>
        <xdr:cNvPicPr preferRelativeResize="1">
          <a:picLocks noChangeAspect="1"/>
        </xdr:cNvPicPr>
      </xdr:nvPicPr>
      <xdr:blipFill>
        <a:blip r:embed="rId400"/>
        <a:stretch>
          <a:fillRect/>
        </a:stretch>
      </xdr:blipFill>
      <xdr:spPr>
        <a:xfrm>
          <a:off x="0" y="25326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180975</xdr:colOff>
      <xdr:row>134</xdr:row>
      <xdr:rowOff>114300</xdr:rowOff>
    </xdr:to>
    <xdr:pic>
      <xdr:nvPicPr>
        <xdr:cNvPr id="135" name="Picture 135" descr="Drapeau du Nicaragua">
          <a:hlinkClick r:id="rId405"/>
        </xdr:cNvPr>
        <xdr:cNvPicPr preferRelativeResize="1">
          <a:picLocks noChangeAspect="1"/>
        </xdr:cNvPicPr>
      </xdr:nvPicPr>
      <xdr:blipFill>
        <a:blip r:embed="rId403"/>
        <a:stretch>
          <a:fillRect/>
        </a:stretch>
      </xdr:blipFill>
      <xdr:spPr>
        <a:xfrm>
          <a:off x="0" y="25517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180975</xdr:colOff>
      <xdr:row>135</xdr:row>
      <xdr:rowOff>133350</xdr:rowOff>
    </xdr:to>
    <xdr:pic>
      <xdr:nvPicPr>
        <xdr:cNvPr id="136" name="Picture 136" descr="Drapeau des Pays-Bas">
          <a:hlinkClick r:id="rId408"/>
        </xdr:cNvPr>
        <xdr:cNvPicPr preferRelativeResize="1">
          <a:picLocks noChangeAspect="1"/>
        </xdr:cNvPicPr>
      </xdr:nvPicPr>
      <xdr:blipFill>
        <a:blip r:embed="rId406"/>
        <a:stretch>
          <a:fillRect/>
        </a:stretch>
      </xdr:blipFill>
      <xdr:spPr>
        <a:xfrm>
          <a:off x="0" y="25707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142875</xdr:colOff>
      <xdr:row>136</xdr:row>
      <xdr:rowOff>180975</xdr:rowOff>
    </xdr:to>
    <xdr:pic>
      <xdr:nvPicPr>
        <xdr:cNvPr id="137" name="Picture 137" descr="Népal">
          <a:hlinkClick r:id="rId411"/>
        </xdr:cNvPr>
        <xdr:cNvPicPr preferRelativeResize="1">
          <a:picLocks noChangeAspect="1"/>
        </xdr:cNvPicPr>
      </xdr:nvPicPr>
      <xdr:blipFill>
        <a:blip r:embed="rId409"/>
        <a:stretch>
          <a:fillRect/>
        </a:stretch>
      </xdr:blipFill>
      <xdr:spPr>
        <a:xfrm>
          <a:off x="0" y="258984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180975</xdr:colOff>
      <xdr:row>137</xdr:row>
      <xdr:rowOff>95250</xdr:rowOff>
    </xdr:to>
    <xdr:pic>
      <xdr:nvPicPr>
        <xdr:cNvPr id="138" name="Picture 138" descr="Nigeria">
          <a:hlinkClick r:id="rId414"/>
        </xdr:cNvPr>
        <xdr:cNvPicPr preferRelativeResize="1">
          <a:picLocks noChangeAspect="1"/>
        </xdr:cNvPicPr>
      </xdr:nvPicPr>
      <xdr:blipFill>
        <a:blip r:embed="rId412"/>
        <a:stretch>
          <a:fillRect/>
        </a:stretch>
      </xdr:blipFill>
      <xdr:spPr>
        <a:xfrm>
          <a:off x="0" y="26088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180975</xdr:colOff>
      <xdr:row>138</xdr:row>
      <xdr:rowOff>171450</xdr:rowOff>
    </xdr:to>
    <xdr:pic>
      <xdr:nvPicPr>
        <xdr:cNvPr id="139" name="Picture 139" descr="Niger">
          <a:hlinkClick r:id="rId417"/>
        </xdr:cNvPr>
        <xdr:cNvPicPr preferRelativeResize="1">
          <a:picLocks noChangeAspect="1"/>
        </xdr:cNvPicPr>
      </xdr:nvPicPr>
      <xdr:blipFill>
        <a:blip r:embed="rId415"/>
        <a:stretch>
          <a:fillRect/>
        </a:stretch>
      </xdr:blipFill>
      <xdr:spPr>
        <a:xfrm>
          <a:off x="0" y="262794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180975</xdr:colOff>
      <xdr:row>139</xdr:row>
      <xdr:rowOff>152400</xdr:rowOff>
    </xdr:to>
    <xdr:pic>
      <xdr:nvPicPr>
        <xdr:cNvPr id="140" name="Picture 140" descr="Drapeau de la Norvège">
          <a:hlinkClick r:id="rId420"/>
        </xdr:cNvPr>
        <xdr:cNvPicPr preferRelativeResize="1">
          <a:picLocks noChangeAspect="1"/>
        </xdr:cNvPicPr>
      </xdr:nvPicPr>
      <xdr:blipFill>
        <a:blip r:embed="rId418"/>
        <a:stretch>
          <a:fillRect/>
        </a:stretch>
      </xdr:blipFill>
      <xdr:spPr>
        <a:xfrm>
          <a:off x="0" y="264699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180975</xdr:colOff>
      <xdr:row>140</xdr:row>
      <xdr:rowOff>95250</xdr:rowOff>
    </xdr:to>
    <xdr:pic>
      <xdr:nvPicPr>
        <xdr:cNvPr id="141" name="Picture 141" descr="Nauru">
          <a:hlinkClick r:id="rId423"/>
        </xdr:cNvPr>
        <xdr:cNvPicPr preferRelativeResize="1">
          <a:picLocks noChangeAspect="1"/>
        </xdr:cNvPicPr>
      </xdr:nvPicPr>
      <xdr:blipFill>
        <a:blip r:embed="rId421"/>
        <a:stretch>
          <a:fillRect/>
        </a:stretch>
      </xdr:blipFill>
      <xdr:spPr>
        <a:xfrm>
          <a:off x="0" y="26660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180975</xdr:colOff>
      <xdr:row>141</xdr:row>
      <xdr:rowOff>95250</xdr:rowOff>
    </xdr:to>
    <xdr:pic>
      <xdr:nvPicPr>
        <xdr:cNvPr id="142" name="Picture 142" descr="Drapeau de Nouvelle-Zélande">
          <a:hlinkClick r:id="rId426"/>
        </xdr:cNvPr>
        <xdr:cNvPicPr preferRelativeResize="1">
          <a:picLocks noChangeAspect="1"/>
        </xdr:cNvPicPr>
      </xdr:nvPicPr>
      <xdr:blipFill>
        <a:blip r:embed="rId424"/>
        <a:stretch>
          <a:fillRect/>
        </a:stretch>
      </xdr:blipFill>
      <xdr:spPr>
        <a:xfrm>
          <a:off x="0" y="26850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180975</xdr:colOff>
      <xdr:row>142</xdr:row>
      <xdr:rowOff>95250</xdr:rowOff>
    </xdr:to>
    <xdr:pic>
      <xdr:nvPicPr>
        <xdr:cNvPr id="143" name="Picture 143" descr="Oman">
          <a:hlinkClick r:id="rId429"/>
        </xdr:cNvPr>
        <xdr:cNvPicPr preferRelativeResize="1">
          <a:picLocks noChangeAspect="1"/>
        </xdr:cNvPicPr>
      </xdr:nvPicPr>
      <xdr:blipFill>
        <a:blip r:embed="rId427"/>
        <a:stretch>
          <a:fillRect/>
        </a:stretch>
      </xdr:blipFill>
      <xdr:spPr>
        <a:xfrm>
          <a:off x="0" y="27041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180975</xdr:colOff>
      <xdr:row>143</xdr:row>
      <xdr:rowOff>133350</xdr:rowOff>
    </xdr:to>
    <xdr:pic>
      <xdr:nvPicPr>
        <xdr:cNvPr id="144" name="Picture 144" descr="Drapeau du Pakistan">
          <a:hlinkClick r:id="rId432"/>
        </xdr:cNvPr>
        <xdr:cNvPicPr preferRelativeResize="1">
          <a:picLocks noChangeAspect="1"/>
        </xdr:cNvPicPr>
      </xdr:nvPicPr>
      <xdr:blipFill>
        <a:blip r:embed="rId430"/>
        <a:stretch>
          <a:fillRect/>
        </a:stretch>
      </xdr:blipFill>
      <xdr:spPr>
        <a:xfrm>
          <a:off x="0" y="27231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180975</xdr:colOff>
      <xdr:row>144</xdr:row>
      <xdr:rowOff>133350</xdr:rowOff>
    </xdr:to>
    <xdr:pic>
      <xdr:nvPicPr>
        <xdr:cNvPr id="145" name="Picture 145" descr="Panama">
          <a:hlinkClick r:id="rId435"/>
        </xdr:cNvPr>
        <xdr:cNvPicPr preferRelativeResize="1">
          <a:picLocks noChangeAspect="1"/>
        </xdr:cNvPicPr>
      </xdr:nvPicPr>
      <xdr:blipFill>
        <a:blip r:embed="rId433"/>
        <a:stretch>
          <a:fillRect/>
        </a:stretch>
      </xdr:blipFill>
      <xdr:spPr>
        <a:xfrm>
          <a:off x="0" y="27422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180975</xdr:colOff>
      <xdr:row>145</xdr:row>
      <xdr:rowOff>114300</xdr:rowOff>
    </xdr:to>
    <xdr:pic>
      <xdr:nvPicPr>
        <xdr:cNvPr id="146" name="Picture 146" descr="Paraguay">
          <a:hlinkClick r:id="rId438"/>
        </xdr:cNvPr>
        <xdr:cNvPicPr preferRelativeResize="1">
          <a:picLocks noChangeAspect="1"/>
        </xdr:cNvPicPr>
      </xdr:nvPicPr>
      <xdr:blipFill>
        <a:blip r:embed="rId436"/>
        <a:stretch>
          <a:fillRect/>
        </a:stretch>
      </xdr:blipFill>
      <xdr:spPr>
        <a:xfrm>
          <a:off x="0" y="276129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180975</xdr:colOff>
      <xdr:row>146</xdr:row>
      <xdr:rowOff>133350</xdr:rowOff>
    </xdr:to>
    <xdr:pic>
      <xdr:nvPicPr>
        <xdr:cNvPr id="147" name="Picture 147" descr="Drapeau du Pérou">
          <a:hlinkClick r:id="rId441"/>
        </xdr:cNvPr>
        <xdr:cNvPicPr preferRelativeResize="1">
          <a:picLocks noChangeAspect="1"/>
        </xdr:cNvPicPr>
      </xdr:nvPicPr>
      <xdr:blipFill>
        <a:blip r:embed="rId439"/>
        <a:stretch>
          <a:fillRect/>
        </a:stretch>
      </xdr:blipFill>
      <xdr:spPr>
        <a:xfrm>
          <a:off x="0" y="27803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180975</xdr:colOff>
      <xdr:row>147</xdr:row>
      <xdr:rowOff>95250</xdr:rowOff>
    </xdr:to>
    <xdr:pic>
      <xdr:nvPicPr>
        <xdr:cNvPr id="148" name="Picture 148" descr="Philippines">
          <a:hlinkClick r:id="rId444"/>
        </xdr:cNvPr>
        <xdr:cNvPicPr preferRelativeResize="1">
          <a:picLocks noChangeAspect="1"/>
        </xdr:cNvPicPr>
      </xdr:nvPicPr>
      <xdr:blipFill>
        <a:blip r:embed="rId442"/>
        <a:stretch>
          <a:fillRect/>
        </a:stretch>
      </xdr:blipFill>
      <xdr:spPr>
        <a:xfrm>
          <a:off x="0" y="27993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180975</xdr:colOff>
      <xdr:row>148</xdr:row>
      <xdr:rowOff>95250</xdr:rowOff>
    </xdr:to>
    <xdr:pic>
      <xdr:nvPicPr>
        <xdr:cNvPr id="149" name="Picture 149" descr="Drapeau de la Palestine">
          <a:hlinkClick r:id="rId447"/>
        </xdr:cNvPr>
        <xdr:cNvPicPr preferRelativeResize="1">
          <a:picLocks noChangeAspect="1"/>
        </xdr:cNvPicPr>
      </xdr:nvPicPr>
      <xdr:blipFill>
        <a:blip r:embed="rId445"/>
        <a:stretch>
          <a:fillRect/>
        </a:stretch>
      </xdr:blipFill>
      <xdr:spPr>
        <a:xfrm>
          <a:off x="0" y="28184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180975</xdr:colOff>
      <xdr:row>149</xdr:row>
      <xdr:rowOff>133350</xdr:rowOff>
    </xdr:to>
    <xdr:pic>
      <xdr:nvPicPr>
        <xdr:cNvPr id="150" name="Picture 150" descr="Palaos">
          <a:hlinkClick r:id="rId450"/>
        </xdr:cNvPr>
        <xdr:cNvPicPr preferRelativeResize="1">
          <a:picLocks noChangeAspect="1"/>
        </xdr:cNvPicPr>
      </xdr:nvPicPr>
      <xdr:blipFill>
        <a:blip r:embed="rId448"/>
        <a:stretch>
          <a:fillRect/>
        </a:stretch>
      </xdr:blipFill>
      <xdr:spPr>
        <a:xfrm>
          <a:off x="0" y="28374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180975</xdr:colOff>
      <xdr:row>150</xdr:row>
      <xdr:rowOff>152400</xdr:rowOff>
    </xdr:to>
    <xdr:pic>
      <xdr:nvPicPr>
        <xdr:cNvPr id="151" name="Picture 151" descr="Drapeau de la Papouasie-Nouvelle-Guinée">
          <a:hlinkClick r:id="rId453"/>
        </xdr:cNvPr>
        <xdr:cNvPicPr preferRelativeResize="1">
          <a:picLocks noChangeAspect="1"/>
        </xdr:cNvPicPr>
      </xdr:nvPicPr>
      <xdr:blipFill>
        <a:blip r:embed="rId451"/>
        <a:stretch>
          <a:fillRect/>
        </a:stretch>
      </xdr:blipFill>
      <xdr:spPr>
        <a:xfrm>
          <a:off x="0" y="285654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180975</xdr:colOff>
      <xdr:row>151</xdr:row>
      <xdr:rowOff>133350</xdr:rowOff>
    </xdr:to>
    <xdr:pic>
      <xdr:nvPicPr>
        <xdr:cNvPr id="152" name="Picture 152" descr="Drapeau de la Pologne">
          <a:hlinkClick r:id="rId456"/>
        </xdr:cNvPr>
        <xdr:cNvPicPr preferRelativeResize="1">
          <a:picLocks noChangeAspect="1"/>
        </xdr:cNvPicPr>
      </xdr:nvPicPr>
      <xdr:blipFill>
        <a:blip r:embed="rId454"/>
        <a:stretch>
          <a:fillRect/>
        </a:stretch>
      </xdr:blipFill>
      <xdr:spPr>
        <a:xfrm>
          <a:off x="0" y="28755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180975</xdr:colOff>
      <xdr:row>152</xdr:row>
      <xdr:rowOff>133350</xdr:rowOff>
    </xdr:to>
    <xdr:pic>
      <xdr:nvPicPr>
        <xdr:cNvPr id="153" name="Picture 153" descr="Drapeau du Portugal">
          <a:hlinkClick r:id="rId459"/>
        </xdr:cNvPr>
        <xdr:cNvPicPr preferRelativeResize="1">
          <a:picLocks noChangeAspect="1"/>
        </xdr:cNvPicPr>
      </xdr:nvPicPr>
      <xdr:blipFill>
        <a:blip r:embed="rId457"/>
        <a:stretch>
          <a:fillRect/>
        </a:stretch>
      </xdr:blipFill>
      <xdr:spPr>
        <a:xfrm>
          <a:off x="0" y="28946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180975</xdr:colOff>
      <xdr:row>153</xdr:row>
      <xdr:rowOff>95250</xdr:rowOff>
    </xdr:to>
    <xdr:pic>
      <xdr:nvPicPr>
        <xdr:cNvPr id="154" name="Picture 154" descr="Drapeau de la Corée du Nord">
          <a:hlinkClick r:id="rId462"/>
        </xdr:cNvPr>
        <xdr:cNvPicPr preferRelativeResize="1">
          <a:picLocks noChangeAspect="1"/>
        </xdr:cNvPicPr>
      </xdr:nvPicPr>
      <xdr:blipFill>
        <a:blip r:embed="rId460"/>
        <a:stretch>
          <a:fillRect/>
        </a:stretch>
      </xdr:blipFill>
      <xdr:spPr>
        <a:xfrm>
          <a:off x="0" y="29136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180975</xdr:colOff>
      <xdr:row>154</xdr:row>
      <xdr:rowOff>133350</xdr:rowOff>
    </xdr:to>
    <xdr:pic>
      <xdr:nvPicPr>
        <xdr:cNvPr id="155" name="Picture 155" descr="Drapeau de Porto Rico">
          <a:hlinkClick r:id="rId465"/>
        </xdr:cNvPr>
        <xdr:cNvPicPr preferRelativeResize="1">
          <a:picLocks noChangeAspect="1"/>
        </xdr:cNvPicPr>
      </xdr:nvPicPr>
      <xdr:blipFill>
        <a:blip r:embed="rId463"/>
        <a:stretch>
          <a:fillRect/>
        </a:stretch>
      </xdr:blipFill>
      <xdr:spPr>
        <a:xfrm>
          <a:off x="0" y="29327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180975</xdr:colOff>
      <xdr:row>155</xdr:row>
      <xdr:rowOff>76200</xdr:rowOff>
    </xdr:to>
    <xdr:pic>
      <xdr:nvPicPr>
        <xdr:cNvPr id="156" name="Picture 156" descr="Drapeau du Qatar">
          <a:hlinkClick r:id="rId468"/>
        </xdr:cNvPr>
        <xdr:cNvPicPr preferRelativeResize="1">
          <a:picLocks noChangeAspect="1"/>
        </xdr:cNvPicPr>
      </xdr:nvPicPr>
      <xdr:blipFill>
        <a:blip r:embed="rId466"/>
        <a:stretch>
          <a:fillRect/>
        </a:stretch>
      </xdr:blipFill>
      <xdr:spPr>
        <a:xfrm>
          <a:off x="0" y="29517975"/>
          <a:ext cx="180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180975</xdr:colOff>
      <xdr:row>156</xdr:row>
      <xdr:rowOff>133350</xdr:rowOff>
    </xdr:to>
    <xdr:pic>
      <xdr:nvPicPr>
        <xdr:cNvPr id="157" name="Picture 157" descr="Roumanie">
          <a:hlinkClick r:id="rId471"/>
        </xdr:cNvPr>
        <xdr:cNvPicPr preferRelativeResize="1">
          <a:picLocks noChangeAspect="1"/>
        </xdr:cNvPicPr>
      </xdr:nvPicPr>
      <xdr:blipFill>
        <a:blip r:embed="rId469"/>
        <a:stretch>
          <a:fillRect/>
        </a:stretch>
      </xdr:blipFill>
      <xdr:spPr>
        <a:xfrm>
          <a:off x="0" y="29708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180975</xdr:colOff>
      <xdr:row>157</xdr:row>
      <xdr:rowOff>133350</xdr:rowOff>
    </xdr:to>
    <xdr:pic>
      <xdr:nvPicPr>
        <xdr:cNvPr id="158" name="Picture 158" descr="Drapeau de l'Afrique du Sud">
          <a:hlinkClick r:id="rId474"/>
        </xdr:cNvPr>
        <xdr:cNvPicPr preferRelativeResize="1">
          <a:picLocks noChangeAspect="1"/>
        </xdr:cNvPicPr>
      </xdr:nvPicPr>
      <xdr:blipFill>
        <a:blip r:embed="rId472"/>
        <a:stretch>
          <a:fillRect/>
        </a:stretch>
      </xdr:blipFill>
      <xdr:spPr>
        <a:xfrm>
          <a:off x="0" y="29898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180975</xdr:colOff>
      <xdr:row>158</xdr:row>
      <xdr:rowOff>133350</xdr:rowOff>
    </xdr:to>
    <xdr:pic>
      <xdr:nvPicPr>
        <xdr:cNvPr id="159" name="Picture 159" descr="Drapeau de la Russie">
          <a:hlinkClick r:id="rId477"/>
        </xdr:cNvPr>
        <xdr:cNvPicPr preferRelativeResize="1">
          <a:picLocks noChangeAspect="1"/>
        </xdr:cNvPicPr>
      </xdr:nvPicPr>
      <xdr:blipFill>
        <a:blip r:embed="rId475"/>
        <a:stretch>
          <a:fillRect/>
        </a:stretch>
      </xdr:blipFill>
      <xdr:spPr>
        <a:xfrm>
          <a:off x="0" y="30089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180975</xdr:colOff>
      <xdr:row>159</xdr:row>
      <xdr:rowOff>133350</xdr:rowOff>
    </xdr:to>
    <xdr:pic>
      <xdr:nvPicPr>
        <xdr:cNvPr id="160" name="Picture 160" descr="Rwanda">
          <a:hlinkClick r:id="rId480"/>
        </xdr:cNvPr>
        <xdr:cNvPicPr preferRelativeResize="1">
          <a:picLocks noChangeAspect="1"/>
        </xdr:cNvPicPr>
      </xdr:nvPicPr>
      <xdr:blipFill>
        <a:blip r:embed="rId478"/>
        <a:stretch>
          <a:fillRect/>
        </a:stretch>
      </xdr:blipFill>
      <xdr:spPr>
        <a:xfrm>
          <a:off x="0" y="30279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180975</xdr:colOff>
      <xdr:row>160</xdr:row>
      <xdr:rowOff>95250</xdr:rowOff>
    </xdr:to>
    <xdr:pic>
      <xdr:nvPicPr>
        <xdr:cNvPr id="161" name="Picture 161" descr="Samoa">
          <a:hlinkClick r:id="rId483"/>
        </xdr:cNvPr>
        <xdr:cNvPicPr preferRelativeResize="1">
          <a:picLocks noChangeAspect="1"/>
        </xdr:cNvPicPr>
      </xdr:nvPicPr>
      <xdr:blipFill>
        <a:blip r:embed="rId481"/>
        <a:stretch>
          <a:fillRect/>
        </a:stretch>
      </xdr:blipFill>
      <xdr:spPr>
        <a:xfrm>
          <a:off x="0" y="30470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180975</xdr:colOff>
      <xdr:row>161</xdr:row>
      <xdr:rowOff>133350</xdr:rowOff>
    </xdr:to>
    <xdr:pic>
      <xdr:nvPicPr>
        <xdr:cNvPr id="162" name="Picture 162" descr="Sénégal">
          <a:hlinkClick r:id="rId486"/>
        </xdr:cNvPr>
        <xdr:cNvPicPr preferRelativeResize="1">
          <a:picLocks noChangeAspect="1"/>
        </xdr:cNvPicPr>
      </xdr:nvPicPr>
      <xdr:blipFill>
        <a:blip r:embed="rId484"/>
        <a:stretch>
          <a:fillRect/>
        </a:stretch>
      </xdr:blipFill>
      <xdr:spPr>
        <a:xfrm>
          <a:off x="0" y="30660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180975</xdr:colOff>
      <xdr:row>162</xdr:row>
      <xdr:rowOff>95250</xdr:rowOff>
    </xdr:to>
    <xdr:pic>
      <xdr:nvPicPr>
        <xdr:cNvPr id="163" name="Picture 163" descr="Seychelles">
          <a:hlinkClick r:id="rId489"/>
        </xdr:cNvPr>
        <xdr:cNvPicPr preferRelativeResize="1">
          <a:picLocks noChangeAspect="1"/>
        </xdr:cNvPicPr>
      </xdr:nvPicPr>
      <xdr:blipFill>
        <a:blip r:embed="rId487"/>
        <a:stretch>
          <a:fillRect/>
        </a:stretch>
      </xdr:blipFill>
      <xdr:spPr>
        <a:xfrm>
          <a:off x="0" y="30851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180975</xdr:colOff>
      <xdr:row>163</xdr:row>
      <xdr:rowOff>133350</xdr:rowOff>
    </xdr:to>
    <xdr:pic>
      <xdr:nvPicPr>
        <xdr:cNvPr id="164" name="Picture 164" descr="Drapeau de Singapour">
          <a:hlinkClick r:id="rId492"/>
        </xdr:cNvPr>
        <xdr:cNvPicPr preferRelativeResize="1">
          <a:picLocks noChangeAspect="1"/>
        </xdr:cNvPicPr>
      </xdr:nvPicPr>
      <xdr:blipFill>
        <a:blip r:embed="rId490"/>
        <a:stretch>
          <a:fillRect/>
        </a:stretch>
      </xdr:blipFill>
      <xdr:spPr>
        <a:xfrm>
          <a:off x="0" y="31041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180975</xdr:colOff>
      <xdr:row>164</xdr:row>
      <xdr:rowOff>133350</xdr:rowOff>
    </xdr:to>
    <xdr:pic>
      <xdr:nvPicPr>
        <xdr:cNvPr id="165" name="Picture 165" descr="Saint-Christophe-et-Niévès">
          <a:hlinkClick r:id="rId495"/>
        </xdr:cNvPr>
        <xdr:cNvPicPr preferRelativeResize="1">
          <a:picLocks noChangeAspect="1"/>
        </xdr:cNvPicPr>
      </xdr:nvPicPr>
      <xdr:blipFill>
        <a:blip r:embed="rId493"/>
        <a:stretch>
          <a:fillRect/>
        </a:stretch>
      </xdr:blipFill>
      <xdr:spPr>
        <a:xfrm>
          <a:off x="0" y="31232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180975</xdr:colOff>
      <xdr:row>165</xdr:row>
      <xdr:rowOff>133350</xdr:rowOff>
    </xdr:to>
    <xdr:pic>
      <xdr:nvPicPr>
        <xdr:cNvPr id="166" name="Picture 166" descr="Sierra Leone">
          <a:hlinkClick r:id="rId498"/>
        </xdr:cNvPr>
        <xdr:cNvPicPr preferRelativeResize="1">
          <a:picLocks noChangeAspect="1"/>
        </xdr:cNvPicPr>
      </xdr:nvPicPr>
      <xdr:blipFill>
        <a:blip r:embed="rId496"/>
        <a:stretch>
          <a:fillRect/>
        </a:stretch>
      </xdr:blipFill>
      <xdr:spPr>
        <a:xfrm>
          <a:off x="0" y="31422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180975</xdr:colOff>
      <xdr:row>166</xdr:row>
      <xdr:rowOff>95250</xdr:rowOff>
    </xdr:to>
    <xdr:pic>
      <xdr:nvPicPr>
        <xdr:cNvPr id="167" name="Picture 167" descr="Drapeau de la Slovénie">
          <a:hlinkClick r:id="rId501"/>
        </xdr:cNvPr>
        <xdr:cNvPicPr preferRelativeResize="1">
          <a:picLocks noChangeAspect="1"/>
        </xdr:cNvPicPr>
      </xdr:nvPicPr>
      <xdr:blipFill>
        <a:blip r:embed="rId499"/>
        <a:stretch>
          <a:fillRect/>
        </a:stretch>
      </xdr:blipFill>
      <xdr:spPr>
        <a:xfrm>
          <a:off x="0" y="31613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180975</xdr:colOff>
      <xdr:row>167</xdr:row>
      <xdr:rowOff>152400</xdr:rowOff>
    </xdr:to>
    <xdr:pic>
      <xdr:nvPicPr>
        <xdr:cNvPr id="168" name="Picture 168" descr="Saint-Marin">
          <a:hlinkClick r:id="rId504"/>
        </xdr:cNvPr>
        <xdr:cNvPicPr preferRelativeResize="1">
          <a:picLocks noChangeAspect="1"/>
        </xdr:cNvPicPr>
      </xdr:nvPicPr>
      <xdr:blipFill>
        <a:blip r:embed="rId502"/>
        <a:stretch>
          <a:fillRect/>
        </a:stretch>
      </xdr:blipFill>
      <xdr:spPr>
        <a:xfrm>
          <a:off x="0" y="318039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180975</xdr:colOff>
      <xdr:row>168</xdr:row>
      <xdr:rowOff>95250</xdr:rowOff>
    </xdr:to>
    <xdr:pic>
      <xdr:nvPicPr>
        <xdr:cNvPr id="169" name="Picture 169" descr="Drapeau des Îles Salomon">
          <a:hlinkClick r:id="rId507"/>
        </xdr:cNvPr>
        <xdr:cNvPicPr preferRelativeResize="1">
          <a:picLocks noChangeAspect="1"/>
        </xdr:cNvPicPr>
      </xdr:nvPicPr>
      <xdr:blipFill>
        <a:blip r:embed="rId505"/>
        <a:stretch>
          <a:fillRect/>
        </a:stretch>
      </xdr:blipFill>
      <xdr:spPr>
        <a:xfrm>
          <a:off x="0" y="31994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180975</xdr:colOff>
      <xdr:row>169</xdr:row>
      <xdr:rowOff>133350</xdr:rowOff>
    </xdr:to>
    <xdr:pic>
      <xdr:nvPicPr>
        <xdr:cNvPr id="170" name="Picture 170" descr="Somalie">
          <a:hlinkClick r:id="rId510"/>
        </xdr:cNvPr>
        <xdr:cNvPicPr preferRelativeResize="1">
          <a:picLocks noChangeAspect="1"/>
        </xdr:cNvPicPr>
      </xdr:nvPicPr>
      <xdr:blipFill>
        <a:blip r:embed="rId508"/>
        <a:stretch>
          <a:fillRect/>
        </a:stretch>
      </xdr:blipFill>
      <xdr:spPr>
        <a:xfrm>
          <a:off x="0" y="32184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180975</xdr:colOff>
      <xdr:row>170</xdr:row>
      <xdr:rowOff>133350</xdr:rowOff>
    </xdr:to>
    <xdr:pic>
      <xdr:nvPicPr>
        <xdr:cNvPr id="171" name="Picture 171" descr="Serbie">
          <a:hlinkClick r:id="rId513"/>
        </xdr:cNvPr>
        <xdr:cNvPicPr preferRelativeResize="1">
          <a:picLocks noChangeAspect="1"/>
        </xdr:cNvPicPr>
      </xdr:nvPicPr>
      <xdr:blipFill>
        <a:blip r:embed="rId511"/>
        <a:stretch>
          <a:fillRect/>
        </a:stretch>
      </xdr:blipFill>
      <xdr:spPr>
        <a:xfrm>
          <a:off x="0" y="3237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180975</xdr:colOff>
      <xdr:row>171</xdr:row>
      <xdr:rowOff>95250</xdr:rowOff>
    </xdr:to>
    <xdr:pic>
      <xdr:nvPicPr>
        <xdr:cNvPr id="172" name="Picture 172" descr="Drapeau du Sri Lanka">
          <a:hlinkClick r:id="rId516"/>
        </xdr:cNvPr>
        <xdr:cNvPicPr preferRelativeResize="1">
          <a:picLocks noChangeAspect="1"/>
        </xdr:cNvPicPr>
      </xdr:nvPicPr>
      <xdr:blipFill>
        <a:blip r:embed="rId514"/>
        <a:stretch>
          <a:fillRect/>
        </a:stretch>
      </xdr:blipFill>
      <xdr:spPr>
        <a:xfrm>
          <a:off x="0" y="32565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180975</xdr:colOff>
      <xdr:row>172</xdr:row>
      <xdr:rowOff>95250</xdr:rowOff>
    </xdr:to>
    <xdr:pic>
      <xdr:nvPicPr>
        <xdr:cNvPr id="173" name="Picture 173" descr="Sao Tomé-et-Principe">
          <a:hlinkClick r:id="rId519"/>
        </xdr:cNvPr>
        <xdr:cNvPicPr preferRelativeResize="1">
          <a:picLocks noChangeAspect="1"/>
        </xdr:cNvPicPr>
      </xdr:nvPicPr>
      <xdr:blipFill>
        <a:blip r:embed="rId517"/>
        <a:stretch>
          <a:fillRect/>
        </a:stretch>
      </xdr:blipFill>
      <xdr:spPr>
        <a:xfrm>
          <a:off x="0" y="32756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180975</xdr:colOff>
      <xdr:row>173</xdr:row>
      <xdr:rowOff>95250</xdr:rowOff>
    </xdr:to>
    <xdr:pic>
      <xdr:nvPicPr>
        <xdr:cNvPr id="174" name="Picture 174" descr="Drapeau du Soudan">
          <a:hlinkClick r:id="rId522"/>
        </xdr:cNvPr>
        <xdr:cNvPicPr preferRelativeResize="1">
          <a:picLocks noChangeAspect="1"/>
        </xdr:cNvPicPr>
      </xdr:nvPicPr>
      <xdr:blipFill>
        <a:blip r:embed="rId520"/>
        <a:stretch>
          <a:fillRect/>
        </a:stretch>
      </xdr:blipFill>
      <xdr:spPr>
        <a:xfrm>
          <a:off x="0" y="32946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142875</xdr:colOff>
      <xdr:row>174</xdr:row>
      <xdr:rowOff>152400</xdr:rowOff>
    </xdr:to>
    <xdr:pic>
      <xdr:nvPicPr>
        <xdr:cNvPr id="175" name="Picture 175" descr="Drapeau de la Suisse">
          <a:hlinkClick r:id="rId525"/>
        </xdr:cNvPr>
        <xdr:cNvPicPr preferRelativeResize="1">
          <a:picLocks noChangeAspect="1"/>
        </xdr:cNvPicPr>
      </xdr:nvPicPr>
      <xdr:blipFill>
        <a:blip r:embed="rId523"/>
        <a:stretch>
          <a:fillRect/>
        </a:stretch>
      </xdr:blipFill>
      <xdr:spPr>
        <a:xfrm>
          <a:off x="0" y="3313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180975</xdr:colOff>
      <xdr:row>175</xdr:row>
      <xdr:rowOff>133350</xdr:rowOff>
    </xdr:to>
    <xdr:pic>
      <xdr:nvPicPr>
        <xdr:cNvPr id="176" name="Picture 176" descr="Suriname">
          <a:hlinkClick r:id="rId528"/>
        </xdr:cNvPr>
        <xdr:cNvPicPr preferRelativeResize="1">
          <a:picLocks noChangeAspect="1"/>
        </xdr:cNvPicPr>
      </xdr:nvPicPr>
      <xdr:blipFill>
        <a:blip r:embed="rId526"/>
        <a:stretch>
          <a:fillRect/>
        </a:stretch>
      </xdr:blipFill>
      <xdr:spPr>
        <a:xfrm>
          <a:off x="0" y="33327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180975</xdr:colOff>
      <xdr:row>176</xdr:row>
      <xdr:rowOff>133350</xdr:rowOff>
    </xdr:to>
    <xdr:pic>
      <xdr:nvPicPr>
        <xdr:cNvPr id="177" name="Picture 177" descr="Drapeau de la Slovaquie">
          <a:hlinkClick r:id="rId531"/>
        </xdr:cNvPr>
        <xdr:cNvPicPr preferRelativeResize="1">
          <a:picLocks noChangeAspect="1"/>
        </xdr:cNvPicPr>
      </xdr:nvPicPr>
      <xdr:blipFill>
        <a:blip r:embed="rId529"/>
        <a:stretch>
          <a:fillRect/>
        </a:stretch>
      </xdr:blipFill>
      <xdr:spPr>
        <a:xfrm>
          <a:off x="0" y="33518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180975</xdr:colOff>
      <xdr:row>177</xdr:row>
      <xdr:rowOff>133350</xdr:rowOff>
    </xdr:to>
    <xdr:pic>
      <xdr:nvPicPr>
        <xdr:cNvPr id="178" name="Picture 178" descr="Drapeau de la Suède">
          <a:hlinkClick r:id="rId534"/>
        </xdr:cNvPr>
        <xdr:cNvPicPr preferRelativeResize="1">
          <a:picLocks noChangeAspect="1"/>
        </xdr:cNvPicPr>
      </xdr:nvPicPr>
      <xdr:blipFill>
        <a:blip r:embed="rId532"/>
        <a:stretch>
          <a:fillRect/>
        </a:stretch>
      </xdr:blipFill>
      <xdr:spPr>
        <a:xfrm>
          <a:off x="0" y="33708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180975</xdr:colOff>
      <xdr:row>178</xdr:row>
      <xdr:rowOff>133350</xdr:rowOff>
    </xdr:to>
    <xdr:pic>
      <xdr:nvPicPr>
        <xdr:cNvPr id="179" name="Picture 179" descr="Swaziland">
          <a:hlinkClick r:id="rId537"/>
        </xdr:cNvPr>
        <xdr:cNvPicPr preferRelativeResize="1">
          <a:picLocks noChangeAspect="1"/>
        </xdr:cNvPicPr>
      </xdr:nvPicPr>
      <xdr:blipFill>
        <a:blip r:embed="rId535"/>
        <a:stretch>
          <a:fillRect/>
        </a:stretch>
      </xdr:blipFill>
      <xdr:spPr>
        <a:xfrm>
          <a:off x="0" y="33899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180975</xdr:colOff>
      <xdr:row>179</xdr:row>
      <xdr:rowOff>133350</xdr:rowOff>
    </xdr:to>
    <xdr:pic>
      <xdr:nvPicPr>
        <xdr:cNvPr id="180" name="Picture 180" descr="Syrie">
          <a:hlinkClick r:id="rId540"/>
        </xdr:cNvPr>
        <xdr:cNvPicPr preferRelativeResize="1">
          <a:picLocks noChangeAspect="1"/>
        </xdr:cNvPicPr>
      </xdr:nvPicPr>
      <xdr:blipFill>
        <a:blip r:embed="rId538"/>
        <a:stretch>
          <a:fillRect/>
        </a:stretch>
      </xdr:blipFill>
      <xdr:spPr>
        <a:xfrm>
          <a:off x="0" y="34089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180975</xdr:colOff>
      <xdr:row>180</xdr:row>
      <xdr:rowOff>133350</xdr:rowOff>
    </xdr:to>
    <xdr:pic>
      <xdr:nvPicPr>
        <xdr:cNvPr id="181" name="Picture 181" descr="Tanzanie">
          <a:hlinkClick r:id="rId543"/>
        </xdr:cNvPr>
        <xdr:cNvPicPr preferRelativeResize="1">
          <a:picLocks noChangeAspect="1"/>
        </xdr:cNvPicPr>
      </xdr:nvPicPr>
      <xdr:blipFill>
        <a:blip r:embed="rId541"/>
        <a:stretch>
          <a:fillRect/>
        </a:stretch>
      </xdr:blipFill>
      <xdr:spPr>
        <a:xfrm>
          <a:off x="0" y="34280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180975</xdr:colOff>
      <xdr:row>181</xdr:row>
      <xdr:rowOff>95250</xdr:rowOff>
    </xdr:to>
    <xdr:pic>
      <xdr:nvPicPr>
        <xdr:cNvPr id="182" name="Picture 182" descr="Drapeau des Îles Tonga">
          <a:hlinkClick r:id="rId546"/>
        </xdr:cNvPr>
        <xdr:cNvPicPr preferRelativeResize="1">
          <a:picLocks noChangeAspect="1"/>
        </xdr:cNvPicPr>
      </xdr:nvPicPr>
      <xdr:blipFill>
        <a:blip r:embed="rId544"/>
        <a:stretch>
          <a:fillRect/>
        </a:stretch>
      </xdr:blipFill>
      <xdr:spPr>
        <a:xfrm>
          <a:off x="0" y="34470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180975</xdr:colOff>
      <xdr:row>182</xdr:row>
      <xdr:rowOff>133350</xdr:rowOff>
    </xdr:to>
    <xdr:pic>
      <xdr:nvPicPr>
        <xdr:cNvPr id="183" name="Picture 183" descr="Drapeau de Thaïlande">
          <a:hlinkClick r:id="rId549"/>
        </xdr:cNvPr>
        <xdr:cNvPicPr preferRelativeResize="1">
          <a:picLocks noChangeAspect="1"/>
        </xdr:cNvPicPr>
      </xdr:nvPicPr>
      <xdr:blipFill>
        <a:blip r:embed="rId547"/>
        <a:stretch>
          <a:fillRect/>
        </a:stretch>
      </xdr:blipFill>
      <xdr:spPr>
        <a:xfrm>
          <a:off x="0" y="34661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180975</xdr:colOff>
      <xdr:row>183</xdr:row>
      <xdr:rowOff>95250</xdr:rowOff>
    </xdr:to>
    <xdr:pic>
      <xdr:nvPicPr>
        <xdr:cNvPr id="184" name="Picture 184" descr="Drapeau du Tadjikistan">
          <a:hlinkClick r:id="rId552"/>
        </xdr:cNvPr>
        <xdr:cNvPicPr preferRelativeResize="1">
          <a:picLocks noChangeAspect="1"/>
        </xdr:cNvPicPr>
      </xdr:nvPicPr>
      <xdr:blipFill>
        <a:blip r:embed="rId550"/>
        <a:stretch>
          <a:fillRect/>
        </a:stretch>
      </xdr:blipFill>
      <xdr:spPr>
        <a:xfrm>
          <a:off x="0" y="34851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180975</xdr:colOff>
      <xdr:row>184</xdr:row>
      <xdr:rowOff>133350</xdr:rowOff>
    </xdr:to>
    <xdr:pic>
      <xdr:nvPicPr>
        <xdr:cNvPr id="185" name="Picture 185" descr="Drapeau du Turkménistan">
          <a:hlinkClick r:id="rId555"/>
        </xdr:cNvPr>
        <xdr:cNvPicPr preferRelativeResize="1">
          <a:picLocks noChangeAspect="1"/>
        </xdr:cNvPicPr>
      </xdr:nvPicPr>
      <xdr:blipFill>
        <a:blip r:embed="rId553"/>
        <a:stretch>
          <a:fillRect/>
        </a:stretch>
      </xdr:blipFill>
      <xdr:spPr>
        <a:xfrm>
          <a:off x="0" y="35042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180975</xdr:colOff>
      <xdr:row>185</xdr:row>
      <xdr:rowOff>95250</xdr:rowOff>
    </xdr:to>
    <xdr:pic>
      <xdr:nvPicPr>
        <xdr:cNvPr id="186" name="Picture 186" descr="Drapeau du Timor oriental">
          <a:hlinkClick r:id="rId558"/>
        </xdr:cNvPr>
        <xdr:cNvPicPr preferRelativeResize="1">
          <a:picLocks noChangeAspect="1"/>
        </xdr:cNvPicPr>
      </xdr:nvPicPr>
      <xdr:blipFill>
        <a:blip r:embed="rId556"/>
        <a:stretch>
          <a:fillRect/>
        </a:stretch>
      </xdr:blipFill>
      <xdr:spPr>
        <a:xfrm>
          <a:off x="0" y="35232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180975</xdr:colOff>
      <xdr:row>186</xdr:row>
      <xdr:rowOff>114300</xdr:rowOff>
    </xdr:to>
    <xdr:pic>
      <xdr:nvPicPr>
        <xdr:cNvPr id="187" name="Picture 187" descr="Togo">
          <a:hlinkClick r:id="rId561"/>
        </xdr:cNvPr>
        <xdr:cNvPicPr preferRelativeResize="1">
          <a:picLocks noChangeAspect="1"/>
        </xdr:cNvPicPr>
      </xdr:nvPicPr>
      <xdr:blipFill>
        <a:blip r:embed="rId559"/>
        <a:stretch>
          <a:fillRect/>
        </a:stretch>
      </xdr:blipFill>
      <xdr:spPr>
        <a:xfrm>
          <a:off x="0" y="35423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180975</xdr:colOff>
      <xdr:row>187</xdr:row>
      <xdr:rowOff>133350</xdr:rowOff>
    </xdr:to>
    <xdr:pic>
      <xdr:nvPicPr>
        <xdr:cNvPr id="188" name="Picture 188" descr="Drapeau : Taipei chinois">
          <a:hlinkClick r:id="rId564"/>
        </xdr:cNvPr>
        <xdr:cNvPicPr preferRelativeResize="1">
          <a:picLocks noChangeAspect="1"/>
        </xdr:cNvPicPr>
      </xdr:nvPicPr>
      <xdr:blipFill>
        <a:blip r:embed="rId562"/>
        <a:stretch>
          <a:fillRect/>
        </a:stretch>
      </xdr:blipFill>
      <xdr:spPr>
        <a:xfrm>
          <a:off x="0" y="35613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180975</xdr:colOff>
      <xdr:row>188</xdr:row>
      <xdr:rowOff>114300</xdr:rowOff>
    </xdr:to>
    <xdr:pic>
      <xdr:nvPicPr>
        <xdr:cNvPr id="189" name="Picture 189" descr="Trinité-et-Tobago">
          <a:hlinkClick r:id="rId567"/>
        </xdr:cNvPr>
        <xdr:cNvPicPr preferRelativeResize="1">
          <a:picLocks noChangeAspect="1"/>
        </xdr:cNvPicPr>
      </xdr:nvPicPr>
      <xdr:blipFill>
        <a:blip r:embed="rId565"/>
        <a:stretch>
          <a:fillRect/>
        </a:stretch>
      </xdr:blipFill>
      <xdr:spPr>
        <a:xfrm>
          <a:off x="0" y="35804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180975</xdr:colOff>
      <xdr:row>189</xdr:row>
      <xdr:rowOff>133350</xdr:rowOff>
    </xdr:to>
    <xdr:pic>
      <xdr:nvPicPr>
        <xdr:cNvPr id="190" name="Picture 190" descr="Tunisie">
          <a:hlinkClick r:id="rId570"/>
        </xdr:cNvPr>
        <xdr:cNvPicPr preferRelativeResize="1">
          <a:picLocks noChangeAspect="1"/>
        </xdr:cNvPicPr>
      </xdr:nvPicPr>
      <xdr:blipFill>
        <a:blip r:embed="rId568"/>
        <a:stretch>
          <a:fillRect/>
        </a:stretch>
      </xdr:blipFill>
      <xdr:spPr>
        <a:xfrm>
          <a:off x="0" y="35994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180975</xdr:colOff>
      <xdr:row>190</xdr:row>
      <xdr:rowOff>133350</xdr:rowOff>
    </xdr:to>
    <xdr:pic>
      <xdr:nvPicPr>
        <xdr:cNvPr id="191" name="Picture 191" descr="Drapeau de la Turquie">
          <a:hlinkClick r:id="rId573"/>
        </xdr:cNvPr>
        <xdr:cNvPicPr preferRelativeResize="1">
          <a:picLocks noChangeAspect="1"/>
        </xdr:cNvPicPr>
      </xdr:nvPicPr>
      <xdr:blipFill>
        <a:blip r:embed="rId571"/>
        <a:stretch>
          <a:fillRect/>
        </a:stretch>
      </xdr:blipFill>
      <xdr:spPr>
        <a:xfrm>
          <a:off x="0" y="36185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180975</xdr:colOff>
      <xdr:row>191</xdr:row>
      <xdr:rowOff>95250</xdr:rowOff>
    </xdr:to>
    <xdr:pic>
      <xdr:nvPicPr>
        <xdr:cNvPr id="192" name="Picture 192" descr="Drapeau des Tuvalu">
          <a:hlinkClick r:id="rId576"/>
        </xdr:cNvPr>
        <xdr:cNvPicPr preferRelativeResize="1">
          <a:picLocks noChangeAspect="1"/>
        </xdr:cNvPicPr>
      </xdr:nvPicPr>
      <xdr:blipFill>
        <a:blip r:embed="rId574"/>
        <a:stretch>
          <a:fillRect/>
        </a:stretch>
      </xdr:blipFill>
      <xdr:spPr>
        <a:xfrm>
          <a:off x="0" y="36375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180975</xdr:colOff>
      <xdr:row>192</xdr:row>
      <xdr:rowOff>95250</xdr:rowOff>
    </xdr:to>
    <xdr:pic>
      <xdr:nvPicPr>
        <xdr:cNvPr id="193" name="Picture 193" descr="Émirats arabes unis">
          <a:hlinkClick r:id="rId579"/>
        </xdr:cNvPr>
        <xdr:cNvPicPr preferRelativeResize="1">
          <a:picLocks noChangeAspect="1"/>
        </xdr:cNvPicPr>
      </xdr:nvPicPr>
      <xdr:blipFill>
        <a:blip r:embed="rId577"/>
        <a:stretch>
          <a:fillRect/>
        </a:stretch>
      </xdr:blipFill>
      <xdr:spPr>
        <a:xfrm>
          <a:off x="0" y="36566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180975</xdr:colOff>
      <xdr:row>193</xdr:row>
      <xdr:rowOff>133350</xdr:rowOff>
    </xdr:to>
    <xdr:pic>
      <xdr:nvPicPr>
        <xdr:cNvPr id="194" name="Picture 194" descr="Ouganda">
          <a:hlinkClick r:id="rId582"/>
        </xdr:cNvPr>
        <xdr:cNvPicPr preferRelativeResize="1">
          <a:picLocks noChangeAspect="1"/>
        </xdr:cNvPicPr>
      </xdr:nvPicPr>
      <xdr:blipFill>
        <a:blip r:embed="rId580"/>
        <a:stretch>
          <a:fillRect/>
        </a:stretch>
      </xdr:blipFill>
      <xdr:spPr>
        <a:xfrm>
          <a:off x="0" y="36756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180975</xdr:colOff>
      <xdr:row>194</xdr:row>
      <xdr:rowOff>133350</xdr:rowOff>
    </xdr:to>
    <xdr:pic>
      <xdr:nvPicPr>
        <xdr:cNvPr id="195" name="Picture 195" descr="Ukraine">
          <a:hlinkClick r:id="rId585"/>
        </xdr:cNvPr>
        <xdr:cNvPicPr preferRelativeResize="1">
          <a:picLocks noChangeAspect="1"/>
        </xdr:cNvPicPr>
      </xdr:nvPicPr>
      <xdr:blipFill>
        <a:blip r:embed="rId583"/>
        <a:stretch>
          <a:fillRect/>
        </a:stretch>
      </xdr:blipFill>
      <xdr:spPr>
        <a:xfrm>
          <a:off x="0" y="36947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180975</xdr:colOff>
      <xdr:row>195</xdr:row>
      <xdr:rowOff>133350</xdr:rowOff>
    </xdr:to>
    <xdr:pic>
      <xdr:nvPicPr>
        <xdr:cNvPr id="196" name="Picture 196" descr="Drapeau de l'Uruguay">
          <a:hlinkClick r:id="rId588"/>
        </xdr:cNvPr>
        <xdr:cNvPicPr preferRelativeResize="1">
          <a:picLocks noChangeAspect="1"/>
        </xdr:cNvPicPr>
      </xdr:nvPicPr>
      <xdr:blipFill>
        <a:blip r:embed="rId586"/>
        <a:stretch>
          <a:fillRect/>
        </a:stretch>
      </xdr:blipFill>
      <xdr:spPr>
        <a:xfrm>
          <a:off x="0" y="37137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180975</xdr:colOff>
      <xdr:row>196</xdr:row>
      <xdr:rowOff>114300</xdr:rowOff>
    </xdr:to>
    <xdr:pic>
      <xdr:nvPicPr>
        <xdr:cNvPr id="197" name="Picture 197" descr="Drapeau des États-Unis">
          <a:hlinkClick r:id="rId591"/>
        </xdr:cNvPr>
        <xdr:cNvPicPr preferRelativeResize="1">
          <a:picLocks noChangeAspect="1"/>
        </xdr:cNvPicPr>
      </xdr:nvPicPr>
      <xdr:blipFill>
        <a:blip r:embed="rId589"/>
        <a:stretch>
          <a:fillRect/>
        </a:stretch>
      </xdr:blipFill>
      <xdr:spPr>
        <a:xfrm>
          <a:off x="0" y="37328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180975</xdr:colOff>
      <xdr:row>197</xdr:row>
      <xdr:rowOff>95250</xdr:rowOff>
    </xdr:to>
    <xdr:pic>
      <xdr:nvPicPr>
        <xdr:cNvPr id="198" name="Picture 198" descr="Drapeau de l’Ouzbékistan">
          <a:hlinkClick r:id="rId594"/>
        </xdr:cNvPr>
        <xdr:cNvPicPr preferRelativeResize="1">
          <a:picLocks noChangeAspect="1"/>
        </xdr:cNvPicPr>
      </xdr:nvPicPr>
      <xdr:blipFill>
        <a:blip r:embed="rId592"/>
        <a:stretch>
          <a:fillRect/>
        </a:stretch>
      </xdr:blipFill>
      <xdr:spPr>
        <a:xfrm>
          <a:off x="0" y="37518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180975</xdr:colOff>
      <xdr:row>198</xdr:row>
      <xdr:rowOff>114300</xdr:rowOff>
    </xdr:to>
    <xdr:pic>
      <xdr:nvPicPr>
        <xdr:cNvPr id="199" name="Picture 199" descr="Vanuatu">
          <a:hlinkClick r:id="rId597"/>
        </xdr:cNvPr>
        <xdr:cNvPicPr preferRelativeResize="1">
          <a:picLocks noChangeAspect="1"/>
        </xdr:cNvPicPr>
      </xdr:nvPicPr>
      <xdr:blipFill>
        <a:blip r:embed="rId595"/>
        <a:stretch>
          <a:fillRect/>
        </a:stretch>
      </xdr:blipFill>
      <xdr:spPr>
        <a:xfrm>
          <a:off x="0" y="37709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180975</xdr:colOff>
      <xdr:row>199</xdr:row>
      <xdr:rowOff>133350</xdr:rowOff>
    </xdr:to>
    <xdr:pic>
      <xdr:nvPicPr>
        <xdr:cNvPr id="200" name="Picture 200" descr="Venezuela">
          <a:hlinkClick r:id="rId600"/>
        </xdr:cNvPr>
        <xdr:cNvPicPr preferRelativeResize="1">
          <a:picLocks noChangeAspect="1"/>
        </xdr:cNvPicPr>
      </xdr:nvPicPr>
      <xdr:blipFill>
        <a:blip r:embed="rId598"/>
        <a:stretch>
          <a:fillRect/>
        </a:stretch>
      </xdr:blipFill>
      <xdr:spPr>
        <a:xfrm>
          <a:off x="0" y="37899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180975</xdr:colOff>
      <xdr:row>200</xdr:row>
      <xdr:rowOff>133350</xdr:rowOff>
    </xdr:to>
    <xdr:pic>
      <xdr:nvPicPr>
        <xdr:cNvPr id="201" name="Picture 201" descr="Drapeau de la République socialiste du Viêt Nam">
          <a:hlinkClick r:id="rId603"/>
        </xdr:cNvPr>
        <xdr:cNvPicPr preferRelativeResize="1">
          <a:picLocks noChangeAspect="1"/>
        </xdr:cNvPicPr>
      </xdr:nvPicPr>
      <xdr:blipFill>
        <a:blip r:embed="rId601"/>
        <a:stretch>
          <a:fillRect/>
        </a:stretch>
      </xdr:blipFill>
      <xdr:spPr>
        <a:xfrm>
          <a:off x="0" y="38090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180975</xdr:colOff>
      <xdr:row>201</xdr:row>
      <xdr:rowOff>133350</xdr:rowOff>
    </xdr:to>
    <xdr:pic>
      <xdr:nvPicPr>
        <xdr:cNvPr id="202" name="Picture 202" descr="Saint-Vincent-et-les-Grenadines">
          <a:hlinkClick r:id="rId606"/>
        </xdr:cNvPr>
        <xdr:cNvPicPr preferRelativeResize="1">
          <a:picLocks noChangeAspect="1"/>
        </xdr:cNvPicPr>
      </xdr:nvPicPr>
      <xdr:blipFill>
        <a:blip r:embed="rId604"/>
        <a:stretch>
          <a:fillRect/>
        </a:stretch>
      </xdr:blipFill>
      <xdr:spPr>
        <a:xfrm>
          <a:off x="0" y="38280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180975</xdr:colOff>
      <xdr:row>202</xdr:row>
      <xdr:rowOff>133350</xdr:rowOff>
    </xdr:to>
    <xdr:pic>
      <xdr:nvPicPr>
        <xdr:cNvPr id="203" name="Picture 203" descr="Yémen">
          <a:hlinkClick r:id="rId609"/>
        </xdr:cNvPr>
        <xdr:cNvPicPr preferRelativeResize="1">
          <a:picLocks noChangeAspect="1"/>
        </xdr:cNvPicPr>
      </xdr:nvPicPr>
      <xdr:blipFill>
        <a:blip r:embed="rId607"/>
        <a:stretch>
          <a:fillRect/>
        </a:stretch>
      </xdr:blipFill>
      <xdr:spPr>
        <a:xfrm>
          <a:off x="0" y="384714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180975</xdr:colOff>
      <xdr:row>203</xdr:row>
      <xdr:rowOff>133350</xdr:rowOff>
    </xdr:to>
    <xdr:pic>
      <xdr:nvPicPr>
        <xdr:cNvPr id="204" name="Picture 204" descr="Zambie">
          <a:hlinkClick r:id="rId612"/>
        </xdr:cNvPr>
        <xdr:cNvPicPr preferRelativeResize="1">
          <a:picLocks noChangeAspect="1"/>
        </xdr:cNvPicPr>
      </xdr:nvPicPr>
      <xdr:blipFill>
        <a:blip r:embed="rId610"/>
        <a:stretch>
          <a:fillRect/>
        </a:stretch>
      </xdr:blipFill>
      <xdr:spPr>
        <a:xfrm>
          <a:off x="0" y="386619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180975</xdr:colOff>
      <xdr:row>204</xdr:row>
      <xdr:rowOff>95250</xdr:rowOff>
    </xdr:to>
    <xdr:pic>
      <xdr:nvPicPr>
        <xdr:cNvPr id="205" name="Picture 205" descr="Zimbabwe">
          <a:hlinkClick r:id="rId615"/>
        </xdr:cNvPr>
        <xdr:cNvPicPr preferRelativeResize="1">
          <a:picLocks noChangeAspect="1"/>
        </xdr:cNvPicPr>
      </xdr:nvPicPr>
      <xdr:blipFill>
        <a:blip r:embed="rId613"/>
        <a:stretch>
          <a:fillRect/>
        </a:stretch>
      </xdr:blipFill>
      <xdr:spPr>
        <a:xfrm>
          <a:off x="0" y="38852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133350</xdr:rowOff>
    </xdr:to>
    <xdr:pic>
      <xdr:nvPicPr>
        <xdr:cNvPr id="206" name="Picture 1" descr="Drapeau de l’Afghanistan">
          <a:hlinkClick r:id="rId6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133350</xdr:rowOff>
    </xdr:to>
    <xdr:pic>
      <xdr:nvPicPr>
        <xdr:cNvPr id="207" name="Picture 2" descr="Drapeau de l'Albanie">
          <a:hlinkClick r:id="rId6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180975</xdr:colOff>
      <xdr:row>2</xdr:row>
      <xdr:rowOff>133350</xdr:rowOff>
    </xdr:to>
    <xdr:pic>
      <xdr:nvPicPr>
        <xdr:cNvPr id="208" name="Picture 3" descr="Drapeau de l'Algérie">
          <a:hlinkClick r:id="rId6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810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M5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1.1484375" style="10" customWidth="1" collapsed="1"/>
    <col min="2" max="2" width="38.421875" style="10" customWidth="1" collapsed="1"/>
    <col min="3" max="3" width="33.421875" style="10" customWidth="1" collapsed="1"/>
    <col min="4" max="4" width="36.8515625" style="10" customWidth="1" collapsed="1"/>
    <col min="5" max="5" width="33.421875" style="10" customWidth="1" collapsed="1"/>
    <col min="6" max="6" width="2.421875" style="10" customWidth="1" collapsed="1"/>
    <col min="7" max="7" width="15.8515625" style="10" customWidth="1" collapsed="1"/>
    <col min="8" max="8" width="20.57421875" style="6" customWidth="1" collapsed="1"/>
    <col min="9" max="9" width="40.421875" style="7" customWidth="1" collapsed="1"/>
    <col min="10" max="10" width="13.8515625" style="10" customWidth="1" collapsed="1"/>
    <col min="11" max="11" width="9.140625" style="10" customWidth="1" collapsed="1"/>
    <col min="12" max="12" width="8.421875" style="10" hidden="1" customWidth="1" collapsed="1"/>
    <col min="13" max="16384" width="9.140625" style="10" customWidth="1" collapsed="1"/>
  </cols>
  <sheetData>
    <row r="1" spans="2:11" s="5" customFormat="1" ht="7.5" customHeight="1" thickBot="1">
      <c r="B1" s="47"/>
      <c r="C1" s="47"/>
      <c r="D1" s="47"/>
      <c r="E1" s="47"/>
      <c r="F1" s="47"/>
      <c r="G1" s="47"/>
      <c r="H1" s="47"/>
      <c r="I1" s="6"/>
      <c r="J1" s="47"/>
      <c r="K1" s="47"/>
    </row>
    <row r="2" spans="1:11" s="8" customFormat="1" ht="15" customHeight="1">
      <c r="A2" s="5"/>
      <c r="B2" s="107" t="s">
        <v>23</v>
      </c>
      <c r="C2" s="108"/>
      <c r="D2" s="108"/>
      <c r="E2" s="109"/>
      <c r="F2" s="48"/>
      <c r="G2" s="48"/>
      <c r="H2" s="48"/>
      <c r="I2" s="48"/>
      <c r="J2" s="48"/>
      <c r="K2" s="48"/>
    </row>
    <row r="3" spans="2:12" s="5" customFormat="1" ht="15" customHeight="1" thickBot="1">
      <c r="B3" s="110"/>
      <c r="C3" s="111"/>
      <c r="D3" s="111"/>
      <c r="E3" s="112"/>
      <c r="F3" s="47"/>
      <c r="G3" s="47"/>
      <c r="H3" s="47"/>
      <c r="I3" s="47"/>
      <c r="J3" s="47"/>
      <c r="K3" s="47"/>
      <c r="L3" s="52"/>
    </row>
    <row r="4" spans="1:12" ht="15" customHeight="1">
      <c r="A4" s="8"/>
      <c r="B4" s="48"/>
      <c r="C4" s="48"/>
      <c r="D4" s="48"/>
      <c r="E4" s="48"/>
      <c r="F4" s="49"/>
      <c r="G4" s="49"/>
      <c r="I4" s="6"/>
      <c r="J4" s="50"/>
      <c r="K4" s="49"/>
      <c r="L4" s="53" t="b">
        <v>0</v>
      </c>
    </row>
    <row r="5" spans="1:12" ht="15" customHeight="1">
      <c r="A5" s="5"/>
      <c r="B5" s="57" t="s">
        <v>28</v>
      </c>
      <c r="C5" s="128"/>
      <c r="D5" s="128"/>
      <c r="E5" s="128"/>
      <c r="F5" s="49"/>
      <c r="G5" s="49"/>
      <c r="I5" s="6"/>
      <c r="K5" s="49"/>
      <c r="L5" s="53"/>
    </row>
    <row r="6" spans="2:12" ht="15" customHeight="1">
      <c r="B6" s="57" t="s">
        <v>38</v>
      </c>
      <c r="C6" s="58"/>
      <c r="D6" s="57"/>
      <c r="E6" s="57"/>
      <c r="F6" s="49"/>
      <c r="G6" s="49"/>
      <c r="I6" s="6"/>
      <c r="K6" s="49"/>
      <c r="L6" s="53"/>
    </row>
    <row r="7" spans="2:11" ht="15.75" thickBot="1">
      <c r="B7" s="57"/>
      <c r="C7" s="51"/>
      <c r="D7" s="57" t="s">
        <v>39</v>
      </c>
      <c r="E7" s="59"/>
      <c r="F7" s="49"/>
      <c r="G7" s="49"/>
      <c r="I7" s="6"/>
      <c r="K7" s="49"/>
    </row>
    <row r="8" spans="2:11" ht="15.75" customHeight="1">
      <c r="B8" s="57" t="s">
        <v>97</v>
      </c>
      <c r="C8" s="77"/>
      <c r="D8" s="57" t="s">
        <v>40</v>
      </c>
      <c r="E8" s="59"/>
      <c r="F8" s="49"/>
      <c r="G8" s="129" t="s">
        <v>41</v>
      </c>
      <c r="H8" s="130"/>
      <c r="I8" s="130"/>
      <c r="J8" s="131"/>
      <c r="K8" s="49"/>
    </row>
    <row r="9" spans="1:11" s="13" customFormat="1" ht="15" customHeight="1" thickBot="1">
      <c r="A9" s="10"/>
      <c r="B9" s="57" t="s">
        <v>98</v>
      </c>
      <c r="C9" s="77"/>
      <c r="D9" s="57" t="s">
        <v>61</v>
      </c>
      <c r="E9" s="59"/>
      <c r="F9" s="54"/>
      <c r="G9" s="132"/>
      <c r="H9" s="133"/>
      <c r="I9" s="133"/>
      <c r="J9" s="134"/>
      <c r="K9" s="54"/>
    </row>
    <row r="10" spans="1:11" s="14" customFormat="1" ht="8.25" customHeight="1">
      <c r="A10" s="10"/>
      <c r="B10" s="10"/>
      <c r="C10" s="10"/>
      <c r="D10" s="12"/>
      <c r="E10" s="12"/>
      <c r="H10" s="55"/>
      <c r="I10" s="55"/>
      <c r="J10" s="55"/>
      <c r="K10" s="56"/>
    </row>
    <row r="11" spans="1:10" ht="15" customHeight="1">
      <c r="A11" s="13"/>
      <c r="G11" s="119"/>
      <c r="H11" s="120"/>
      <c r="I11" s="120"/>
      <c r="J11" s="121"/>
    </row>
    <row r="12" spans="1:10" ht="15" customHeight="1">
      <c r="A12" s="14"/>
      <c r="C12" s="96" t="s">
        <v>54</v>
      </c>
      <c r="D12" s="96" t="s">
        <v>55</v>
      </c>
      <c r="E12" s="96" t="s">
        <v>56</v>
      </c>
      <c r="G12" s="122"/>
      <c r="H12" s="123"/>
      <c r="I12" s="123"/>
      <c r="J12" s="124"/>
    </row>
    <row r="13" spans="2:10" ht="15" customHeight="1">
      <c r="B13" s="9" t="s">
        <v>24</v>
      </c>
      <c r="C13" s="19"/>
      <c r="D13" s="106"/>
      <c r="E13" s="46"/>
      <c r="G13" s="122"/>
      <c r="H13" s="123"/>
      <c r="I13" s="123"/>
      <c r="J13" s="124"/>
    </row>
    <row r="14" spans="2:10" ht="14.25">
      <c r="B14" s="11" t="s">
        <v>25</v>
      </c>
      <c r="C14" s="19"/>
      <c r="D14" s="106"/>
      <c r="E14" s="46"/>
      <c r="G14" s="122"/>
      <c r="H14" s="123"/>
      <c r="I14" s="123"/>
      <c r="J14" s="124"/>
    </row>
    <row r="15" spans="2:10" ht="15.75" customHeight="1">
      <c r="B15" s="11" t="s">
        <v>42</v>
      </c>
      <c r="C15" s="19"/>
      <c r="D15" s="19"/>
      <c r="E15" s="46"/>
      <c r="G15" s="122"/>
      <c r="H15" s="123"/>
      <c r="I15" s="123"/>
      <c r="J15" s="124"/>
    </row>
    <row r="16" spans="1:10" s="13" customFormat="1" ht="15" customHeight="1">
      <c r="A16" s="10"/>
      <c r="G16" s="122"/>
      <c r="H16" s="123"/>
      <c r="I16" s="123"/>
      <c r="J16" s="124"/>
    </row>
    <row r="17" spans="1:10" s="14" customFormat="1" ht="15" customHeight="1">
      <c r="A17" s="10"/>
      <c r="C17" s="135" t="s">
        <v>45</v>
      </c>
      <c r="D17" s="135"/>
      <c r="E17" s="135"/>
      <c r="G17" s="122"/>
      <c r="H17" s="123"/>
      <c r="I17" s="123"/>
      <c r="J17" s="124"/>
    </row>
    <row r="18" spans="1:10" ht="15" customHeight="1">
      <c r="A18" s="13"/>
      <c r="C18" s="82" t="s">
        <v>43</v>
      </c>
      <c r="D18" s="138" t="s">
        <v>44</v>
      </c>
      <c r="E18" s="139"/>
      <c r="G18" s="122"/>
      <c r="H18" s="123"/>
      <c r="I18" s="123"/>
      <c r="J18" s="124"/>
    </row>
    <row r="19" spans="1:10" ht="15" customHeight="1">
      <c r="A19" s="14"/>
      <c r="B19" s="9"/>
      <c r="C19" s="19"/>
      <c r="D19" s="136"/>
      <c r="E19" s="137"/>
      <c r="G19" s="122"/>
      <c r="H19" s="123"/>
      <c r="I19" s="123"/>
      <c r="J19" s="124"/>
    </row>
    <row r="20" spans="2:10" ht="15" customHeight="1">
      <c r="B20" s="11"/>
      <c r="C20" s="19"/>
      <c r="D20" s="136"/>
      <c r="E20" s="137"/>
      <c r="G20" s="125"/>
      <c r="H20" s="126"/>
      <c r="I20" s="126"/>
      <c r="J20" s="127"/>
    </row>
    <row r="21" spans="2:5" ht="15" customHeight="1" thickBot="1">
      <c r="B21" s="11"/>
      <c r="C21" s="19"/>
      <c r="D21" s="136"/>
      <c r="E21" s="137"/>
    </row>
    <row r="22" spans="2:10" ht="15" customHeight="1">
      <c r="B22" s="81"/>
      <c r="C22" s="19"/>
      <c r="D22" s="136"/>
      <c r="E22" s="137"/>
      <c r="G22" s="113" t="s">
        <v>57</v>
      </c>
      <c r="H22" s="114"/>
      <c r="I22" s="114"/>
      <c r="J22" s="115"/>
    </row>
    <row r="23" spans="2:13" ht="15" customHeight="1" thickBot="1">
      <c r="B23" s="81"/>
      <c r="C23" s="19"/>
      <c r="D23" s="136"/>
      <c r="E23" s="137"/>
      <c r="G23" s="116"/>
      <c r="H23" s="117"/>
      <c r="I23" s="117"/>
      <c r="J23" s="118"/>
      <c r="K23" s="141"/>
      <c r="L23" s="141"/>
      <c r="M23" s="141"/>
    </row>
    <row r="24" spans="1:13" s="41" customFormat="1" ht="14.25">
      <c r="A24" s="10"/>
      <c r="C24" s="19"/>
      <c r="D24" s="136"/>
      <c r="E24" s="137"/>
      <c r="K24" s="141"/>
      <c r="L24" s="141"/>
      <c r="M24" s="141"/>
    </row>
    <row r="25" spans="3:13" s="41" customFormat="1" ht="15" customHeight="1">
      <c r="C25" s="19"/>
      <c r="D25" s="136"/>
      <c r="E25" s="137"/>
      <c r="G25" s="140"/>
      <c r="H25" s="140"/>
      <c r="I25" s="140"/>
      <c r="J25" s="140"/>
      <c r="K25" s="141"/>
      <c r="L25" s="141"/>
      <c r="M25" s="141"/>
    </row>
    <row r="26" spans="2:13" s="41" customFormat="1" ht="15" customHeight="1">
      <c r="B26" s="80"/>
      <c r="C26" s="19"/>
      <c r="D26" s="136"/>
      <c r="E26" s="137"/>
      <c r="G26" s="140"/>
      <c r="H26" s="140"/>
      <c r="I26" s="140"/>
      <c r="J26" s="140"/>
      <c r="K26" s="141"/>
      <c r="L26" s="141"/>
      <c r="M26" s="141"/>
    </row>
    <row r="27" spans="2:13" s="41" customFormat="1" ht="15">
      <c r="B27" s="80"/>
      <c r="C27" s="19"/>
      <c r="D27" s="136"/>
      <c r="E27" s="137"/>
      <c r="G27" s="140"/>
      <c r="H27" s="140"/>
      <c r="I27" s="140"/>
      <c r="J27" s="140"/>
      <c r="K27" s="141"/>
      <c r="L27" s="141"/>
      <c r="M27" s="141"/>
    </row>
    <row r="28" spans="2:13" s="41" customFormat="1" ht="15">
      <c r="B28" s="80"/>
      <c r="C28" s="19"/>
      <c r="D28" s="136"/>
      <c r="E28" s="137"/>
      <c r="G28" s="140"/>
      <c r="H28" s="140"/>
      <c r="I28" s="140"/>
      <c r="J28" s="140"/>
      <c r="K28" s="141"/>
      <c r="L28" s="141"/>
      <c r="M28" s="141"/>
    </row>
    <row r="29" spans="2:13" s="41" customFormat="1" ht="15">
      <c r="B29" s="80"/>
      <c r="C29" s="19"/>
      <c r="D29" s="136"/>
      <c r="E29" s="137"/>
      <c r="G29" s="140"/>
      <c r="H29" s="140"/>
      <c r="I29" s="140"/>
      <c r="J29" s="140"/>
      <c r="K29" s="141"/>
      <c r="L29" s="141"/>
      <c r="M29" s="141"/>
    </row>
    <row r="30" spans="2:13" s="41" customFormat="1" ht="15">
      <c r="B30" s="80"/>
      <c r="C30" s="19"/>
      <c r="D30" s="136"/>
      <c r="E30" s="137"/>
      <c r="G30" s="140"/>
      <c r="H30" s="140"/>
      <c r="I30" s="140"/>
      <c r="J30" s="140"/>
      <c r="K30" s="141"/>
      <c r="L30" s="141"/>
      <c r="M30" s="141"/>
    </row>
    <row r="31" spans="2:13" s="41" customFormat="1" ht="15" customHeight="1">
      <c r="B31" s="80"/>
      <c r="C31" s="19"/>
      <c r="D31" s="136"/>
      <c r="E31" s="137"/>
      <c r="G31" s="140"/>
      <c r="H31" s="140"/>
      <c r="I31" s="140"/>
      <c r="J31" s="140"/>
      <c r="K31" s="141"/>
      <c r="L31" s="141"/>
      <c r="M31" s="141"/>
    </row>
    <row r="32" spans="2:13" s="41" customFormat="1" ht="15" customHeight="1">
      <c r="B32" s="80"/>
      <c r="C32" s="19"/>
      <c r="D32" s="136"/>
      <c r="E32" s="137"/>
      <c r="G32" s="140"/>
      <c r="H32" s="140"/>
      <c r="I32" s="140"/>
      <c r="J32" s="140"/>
      <c r="K32" s="141"/>
      <c r="L32" s="141"/>
      <c r="M32" s="141"/>
    </row>
    <row r="33" spans="2:13" s="41" customFormat="1" ht="15" customHeight="1">
      <c r="B33" s="80"/>
      <c r="C33" s="19"/>
      <c r="D33" s="136"/>
      <c r="E33" s="137"/>
      <c r="G33" s="140"/>
      <c r="H33" s="140"/>
      <c r="I33" s="140"/>
      <c r="J33" s="140"/>
      <c r="K33" s="141"/>
      <c r="L33" s="141"/>
      <c r="M33" s="141"/>
    </row>
    <row r="34" spans="2:13" s="41" customFormat="1" ht="14.25">
      <c r="B34" s="80"/>
      <c r="C34" s="19"/>
      <c r="D34" s="136"/>
      <c r="E34" s="137"/>
      <c r="G34" s="140"/>
      <c r="H34" s="140"/>
      <c r="I34" s="140"/>
      <c r="J34" s="140"/>
      <c r="K34" s="141"/>
      <c r="L34" s="141"/>
      <c r="M34" s="141"/>
    </row>
    <row r="35" spans="2:13" s="41" customFormat="1" ht="14.25">
      <c r="B35" s="80"/>
      <c r="C35" s="19"/>
      <c r="D35" s="136"/>
      <c r="E35" s="137"/>
      <c r="G35" s="140"/>
      <c r="H35" s="140"/>
      <c r="I35" s="140"/>
      <c r="J35" s="140"/>
      <c r="K35" s="141"/>
      <c r="L35" s="141"/>
      <c r="M35" s="141"/>
    </row>
    <row r="36" spans="2:13" s="41" customFormat="1" ht="14.25">
      <c r="B36" s="80"/>
      <c r="C36" s="19"/>
      <c r="D36" s="136"/>
      <c r="E36" s="137"/>
      <c r="G36" s="140"/>
      <c r="H36" s="140"/>
      <c r="I36" s="140"/>
      <c r="J36" s="140"/>
      <c r="K36" s="141"/>
      <c r="L36" s="141"/>
      <c r="M36" s="141"/>
    </row>
    <row r="37" spans="2:13" s="41" customFormat="1" ht="14.25">
      <c r="B37" s="80"/>
      <c r="C37" s="80"/>
      <c r="D37" s="80"/>
      <c r="E37" s="80"/>
      <c r="H37" s="7"/>
      <c r="I37" s="7"/>
      <c r="K37" s="141"/>
      <c r="L37" s="141"/>
      <c r="M37" s="141"/>
    </row>
    <row r="38" spans="2:13" s="41" customFormat="1" ht="14.25">
      <c r="B38" s="80"/>
      <c r="C38" s="80"/>
      <c r="D38" s="80"/>
      <c r="E38" s="80"/>
      <c r="H38" s="7"/>
      <c r="I38" s="7"/>
      <c r="K38" s="141"/>
      <c r="L38" s="141"/>
      <c r="M38" s="141"/>
    </row>
    <row r="39" spans="2:9" s="41" customFormat="1" ht="14.25">
      <c r="B39" s="80"/>
      <c r="C39" s="80"/>
      <c r="D39" s="80"/>
      <c r="E39" s="80"/>
      <c r="H39" s="7"/>
      <c r="I39" s="7"/>
    </row>
    <row r="40" spans="1:5" ht="14.25">
      <c r="A40" s="41"/>
      <c r="B40" s="80"/>
      <c r="C40" s="80"/>
      <c r="D40" s="80"/>
      <c r="E40" s="80"/>
    </row>
    <row r="41" spans="1:5" ht="14.25">
      <c r="A41" s="41"/>
      <c r="B41" s="80"/>
      <c r="C41" s="80"/>
      <c r="D41" s="80"/>
      <c r="E41" s="80"/>
    </row>
    <row r="42" spans="2:5" ht="14.25">
      <c r="B42" s="80"/>
      <c r="C42" s="80"/>
      <c r="D42" s="80"/>
      <c r="E42" s="80"/>
    </row>
    <row r="43" spans="2:9" ht="14.25">
      <c r="B43" s="80"/>
      <c r="C43" s="80"/>
      <c r="D43" s="80"/>
      <c r="E43" s="80"/>
      <c r="F43" s="7"/>
      <c r="H43" s="10"/>
      <c r="I43" s="10"/>
    </row>
    <row r="44" spans="2:9" ht="14.25">
      <c r="B44" s="80"/>
      <c r="C44" s="80"/>
      <c r="D44" s="80"/>
      <c r="E44" s="80"/>
      <c r="F44" s="7"/>
      <c r="H44" s="10"/>
      <c r="I44" s="10"/>
    </row>
    <row r="45" spans="2:9" ht="14.25">
      <c r="B45" s="80"/>
      <c r="C45" s="80"/>
      <c r="D45" s="80"/>
      <c r="E45" s="80"/>
      <c r="F45" s="7"/>
      <c r="H45" s="10"/>
      <c r="I45" s="10"/>
    </row>
    <row r="46" spans="2:9" ht="14.25">
      <c r="B46" s="80"/>
      <c r="C46" s="80"/>
      <c r="D46" s="80"/>
      <c r="E46" s="80"/>
      <c r="F46" s="7"/>
      <c r="H46" s="10"/>
      <c r="I46" s="10"/>
    </row>
    <row r="47" spans="2:9" ht="14.25">
      <c r="B47" s="80"/>
      <c r="C47" s="80"/>
      <c r="D47" s="80"/>
      <c r="E47" s="80"/>
      <c r="F47" s="7"/>
      <c r="H47" s="10"/>
      <c r="I47" s="10"/>
    </row>
    <row r="48" spans="2:9" ht="14.25">
      <c r="B48" s="80"/>
      <c r="C48" s="80"/>
      <c r="D48" s="80"/>
      <c r="E48" s="80"/>
      <c r="F48" s="7"/>
      <c r="H48" s="10"/>
      <c r="I48" s="10"/>
    </row>
    <row r="49" spans="2:9" ht="14.25">
      <c r="B49" s="80"/>
      <c r="C49" s="80"/>
      <c r="D49" s="80"/>
      <c r="E49" s="80"/>
      <c r="F49" s="7"/>
      <c r="H49" s="10"/>
      <c r="I49" s="10"/>
    </row>
    <row r="50" spans="2:9" ht="14.25">
      <c r="B50" s="80"/>
      <c r="C50" s="80"/>
      <c r="D50" s="80"/>
      <c r="E50" s="80"/>
      <c r="F50" s="7"/>
      <c r="H50" s="10"/>
      <c r="I50" s="10"/>
    </row>
    <row r="51" spans="2:5" ht="14.25">
      <c r="B51" s="80"/>
      <c r="C51" s="80"/>
      <c r="D51" s="80"/>
      <c r="E51" s="80"/>
    </row>
    <row r="52" spans="2:5" ht="14.25">
      <c r="B52" s="80"/>
      <c r="C52" s="80"/>
      <c r="D52" s="80"/>
      <c r="E52" s="80"/>
    </row>
    <row r="53" spans="2:5" ht="14.25">
      <c r="B53" s="80"/>
      <c r="C53" s="80"/>
      <c r="D53" s="80"/>
      <c r="E53" s="80"/>
    </row>
    <row r="54" spans="2:5" ht="14.25">
      <c r="B54" s="80"/>
      <c r="C54" s="80"/>
      <c r="D54" s="80"/>
      <c r="E54" s="80"/>
    </row>
    <row r="55" spans="2:5" ht="14.25">
      <c r="B55" s="80"/>
      <c r="C55" s="80"/>
      <c r="D55" s="80"/>
      <c r="E55" s="80"/>
    </row>
    <row r="56" spans="2:5" ht="14.25">
      <c r="B56" s="80"/>
      <c r="C56" s="80"/>
      <c r="D56" s="80"/>
      <c r="E56" s="80"/>
    </row>
  </sheetData>
  <sheetProtection/>
  <mergeCells count="27">
    <mergeCell ref="G25:J36"/>
    <mergeCell ref="K23:M38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4:E24"/>
    <mergeCell ref="D25:E25"/>
    <mergeCell ref="D26:E26"/>
    <mergeCell ref="B2:E3"/>
    <mergeCell ref="G22:J23"/>
    <mergeCell ref="G11:J20"/>
    <mergeCell ref="C5:E5"/>
    <mergeCell ref="G8:J9"/>
    <mergeCell ref="C17:E17"/>
    <mergeCell ref="D21:E21"/>
    <mergeCell ref="D18:E18"/>
    <mergeCell ref="D19:E19"/>
    <mergeCell ref="D20:E20"/>
    <mergeCell ref="D22:E22"/>
    <mergeCell ref="D23:E23"/>
  </mergeCells>
  <conditionalFormatting sqref="H10:J10 G11">
    <cfRule type="cellIs" priority="32" dxfId="124" operator="equal">
      <formula>"Comments from the President of the Commissaires' Panel for the attention of the UCI only, to be completed..."</formula>
    </cfRule>
  </conditionalFormatting>
  <conditionalFormatting sqref="C5:E5 C8:C9">
    <cfRule type="containsBlanks" priority="29" dxfId="7">
      <formula>LEN(TRIM(C5))=0</formula>
    </cfRule>
  </conditionalFormatting>
  <conditionalFormatting sqref="C6">
    <cfRule type="containsBlanks" priority="28" dxfId="7">
      <formula>LEN(TRIM(C6))=0</formula>
    </cfRule>
  </conditionalFormatting>
  <conditionalFormatting sqref="C13:E14">
    <cfRule type="containsBlanks" priority="26" dxfId="7">
      <formula>LEN(TRIM(C13))=0</formula>
    </cfRule>
  </conditionalFormatting>
  <conditionalFormatting sqref="E7">
    <cfRule type="containsBlanks" priority="22" dxfId="7">
      <formula>LEN(TRIM(E7))=0</formula>
    </cfRule>
  </conditionalFormatting>
  <conditionalFormatting sqref="E8">
    <cfRule type="containsBlanks" priority="21" dxfId="7">
      <formula>LEN(TRIM(E8))=0</formula>
    </cfRule>
  </conditionalFormatting>
  <conditionalFormatting sqref="C15:E15">
    <cfRule type="containsBlanks" priority="15" dxfId="7">
      <formula>LEN(TRIM(C15))=0</formula>
    </cfRule>
  </conditionalFormatting>
  <conditionalFormatting sqref="G25">
    <cfRule type="cellIs" priority="13" dxfId="124" operator="equal">
      <formula>"Commentaire libre du Président du Collège des Commissaires à l'attention de l'UCI uniquement, à compléter…"</formula>
    </cfRule>
  </conditionalFormatting>
  <conditionalFormatting sqref="C19:D20 C22:D23 C25:D26 C28:D29 C31:D32 C34:D35">
    <cfRule type="containsBlanks" priority="6" dxfId="7">
      <formula>LEN(TRIM(C19))=0</formula>
    </cfRule>
  </conditionalFormatting>
  <conditionalFormatting sqref="C21:D21 C24:D24 C27:D27 C30:D30 C33:D33 C36:D36">
    <cfRule type="containsBlanks" priority="5" dxfId="7">
      <formula>LEN(TRIM(C21))=0</formula>
    </cfRule>
  </conditionalFormatting>
  <conditionalFormatting sqref="D18">
    <cfRule type="containsBlanks" priority="4" dxfId="7">
      <formula>LEN(TRIM(D18))=0</formula>
    </cfRule>
  </conditionalFormatting>
  <conditionalFormatting sqref="C18">
    <cfRule type="containsBlanks" priority="2" dxfId="7">
      <formula>LEN(TRIM(C18))=0</formula>
    </cfRule>
  </conditionalFormatting>
  <conditionalFormatting sqref="E9">
    <cfRule type="containsBlanks" priority="1" dxfId="7">
      <formula>LEN(TRIM(E9))=0</formula>
    </cfRule>
  </conditionalFormatting>
  <dataValidations count="4">
    <dataValidation type="textLength" operator="greaterThan" allowBlank="1" showInputMessage="1" showErrorMessage="1" sqref="C5:E5">
      <formula1>2</formula1>
    </dataValidation>
    <dataValidation type="date" operator="greaterThan" allowBlank="1" showInputMessage="1" showErrorMessage="1" sqref="C8">
      <formula1>43466</formula1>
    </dataValidation>
    <dataValidation type="date" operator="greaterThanOrEqual" allowBlank="1" showInputMessage="1" showErrorMessage="1" sqref="C9">
      <formula1>C8</formula1>
    </dataValidation>
    <dataValidation type="list" allowBlank="1" showInputMessage="1" showErrorMessage="1" sqref="E6">
      <formula1>"Men,Women,Mixed"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BB61"/>
  <sheetViews>
    <sheetView showGridLines="0" zoomScaleSheetLayoutView="80" zoomScalePageLayoutView="0" workbookViewId="0" topLeftCell="A6">
      <selection activeCell="B40" sqref="B40"/>
    </sheetView>
  </sheetViews>
  <sheetFormatPr defaultColWidth="3.421875" defaultRowHeight="15" customHeight="1"/>
  <cols>
    <col min="1" max="1" width="1.421875" style="10" customWidth="1" collapsed="1"/>
    <col min="2" max="2" width="61.00390625" style="10" customWidth="1" collapsed="1"/>
    <col min="3" max="3" width="5.421875" style="17" customWidth="1" collapsed="1"/>
    <col min="4" max="4" width="0.42578125" style="95" customWidth="1" collapsed="1"/>
    <col min="5" max="5" width="2.8515625" style="18" customWidth="1" collapsed="1"/>
    <col min="6" max="6" width="1.421875" style="18" customWidth="1" collapsed="1"/>
    <col min="7" max="7" width="2.421875" style="18" customWidth="1" collapsed="1"/>
    <col min="8" max="49" width="4.00390625" style="18" customWidth="1" collapsed="1"/>
    <col min="50" max="50" width="2.421875" style="18" customWidth="1" collapsed="1"/>
    <col min="51" max="51" width="3.00390625" style="18" customWidth="1" collapsed="1"/>
    <col min="52" max="52" width="1.421875" style="18" customWidth="1" collapsed="1"/>
    <col min="53" max="53" width="4.57421875" style="18" customWidth="1" collapsed="1"/>
    <col min="54" max="54" width="4.57421875" style="18" hidden="1" customWidth="1" collapsed="1"/>
    <col min="55" max="61" width="4.57421875" style="18" customWidth="1" collapsed="1"/>
    <col min="62" max="16384" width="3.421875" style="18" customWidth="1" collapsed="1"/>
  </cols>
  <sheetData>
    <row r="1" spans="1:51" ht="66.75" customHeight="1">
      <c r="A1" s="5"/>
      <c r="B1" s="2"/>
      <c r="C1" s="3"/>
      <c r="D1" s="4"/>
      <c r="F1" s="155" t="s">
        <v>46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7"/>
    </row>
    <row r="2" spans="1:54" ht="14.25" customHeight="1" thickBot="1">
      <c r="A2" s="5"/>
      <c r="C2" s="3"/>
      <c r="D2" s="4"/>
      <c r="F2" s="158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60"/>
      <c r="BB2" s="76" t="s">
        <v>30</v>
      </c>
    </row>
    <row r="3" spans="1:54" ht="39.75" customHeight="1" thickBot="1">
      <c r="A3" s="5"/>
      <c r="B3" s="75" t="s">
        <v>60</v>
      </c>
      <c r="C3" s="18"/>
      <c r="G3" s="161" t="str">
        <f>IF('1-Information'!E32="FRENCH","RAPPORT D'EVALUATION","EVALUATION REPORT")</f>
        <v>EVALUATION REPORT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BB3" s="76" t="s">
        <v>27</v>
      </c>
    </row>
    <row r="4" spans="1:51" ht="15" customHeight="1" thickBot="1">
      <c r="A4" s="5"/>
      <c r="B4" s="98" t="s">
        <v>49</v>
      </c>
      <c r="C4" s="39" t="s">
        <v>22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</row>
    <row r="5" spans="1:51" ht="6" customHeight="1" thickBot="1">
      <c r="A5" s="8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</row>
    <row r="6" spans="1:54" ht="29.25" customHeight="1" thickBot="1">
      <c r="A6" s="5"/>
      <c r="B6" s="89" t="s">
        <v>52</v>
      </c>
      <c r="D6" s="4">
        <f>IF(C4=1,1,0)</f>
        <v>0</v>
      </c>
      <c r="G6" s="163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5"/>
      <c r="BB6" s="76" t="s">
        <v>29</v>
      </c>
    </row>
    <row r="7" spans="2:51" ht="6" customHeight="1" thickBot="1">
      <c r="B7" s="142" t="s">
        <v>76</v>
      </c>
      <c r="D7" s="4">
        <f>IF(C4=2,2,0)</f>
        <v>0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</row>
    <row r="8" spans="2:51" ht="15" customHeight="1">
      <c r="B8" s="142"/>
      <c r="D8" s="4">
        <f>IF(C4=3,3,0)</f>
        <v>0</v>
      </c>
      <c r="G8" s="20"/>
      <c r="H8" s="167">
        <f>D45</f>
        <v>0</v>
      </c>
      <c r="I8" s="168"/>
      <c r="J8" s="21"/>
      <c r="K8" s="166" t="str">
        <f>IF('1-Information'!E32="FRENCH","RAPPORT FINAL","FINAL REPORT")</f>
        <v>FINAL REPORT</v>
      </c>
      <c r="L8" s="166"/>
      <c r="M8" s="166"/>
      <c r="N8" s="166"/>
      <c r="O8" s="166"/>
      <c r="P8" s="166"/>
      <c r="Q8" s="166"/>
      <c r="R8" s="166"/>
      <c r="S8" s="166"/>
      <c r="T8" s="166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2"/>
    </row>
    <row r="9" spans="2:51" ht="15" customHeight="1">
      <c r="B9" s="92" t="s">
        <v>59</v>
      </c>
      <c r="G9" s="20"/>
      <c r="H9" s="169"/>
      <c r="I9" s="170"/>
      <c r="J9" s="21"/>
      <c r="K9" s="94"/>
      <c r="L9" s="94"/>
      <c r="M9" s="94"/>
      <c r="N9" s="94"/>
      <c r="O9" s="94"/>
      <c r="P9" s="94"/>
      <c r="Q9" s="94"/>
      <c r="R9" s="94"/>
      <c r="S9" s="94"/>
      <c r="T9" s="94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2"/>
    </row>
    <row r="10" spans="2:51" ht="15" customHeight="1">
      <c r="B10" s="88" t="s">
        <v>53</v>
      </c>
      <c r="D10" s="42"/>
      <c r="G10" s="20"/>
      <c r="H10" s="149"/>
      <c r="I10" s="150"/>
      <c r="J10" s="21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2"/>
    </row>
    <row r="11" spans="2:51" ht="15" customHeight="1" thickBot="1">
      <c r="B11" s="87" t="s">
        <v>50</v>
      </c>
      <c r="D11" s="97"/>
      <c r="G11" s="20"/>
      <c r="H11" s="147">
        <f>D46</f>
        <v>0</v>
      </c>
      <c r="I11" s="148"/>
      <c r="J11" s="21"/>
      <c r="K11" s="143" t="s">
        <v>30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22"/>
    </row>
    <row r="12" spans="7:51" ht="15" customHeight="1" thickBot="1">
      <c r="G12" s="20"/>
      <c r="H12" s="149"/>
      <c r="I12" s="150"/>
      <c r="J12" s="21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22"/>
    </row>
    <row r="13" spans="1:51" ht="15" customHeight="1" thickBot="1">
      <c r="A13" s="13"/>
      <c r="B13" s="86" t="s">
        <v>66</v>
      </c>
      <c r="C13" s="85" t="s">
        <v>22</v>
      </c>
      <c r="G13" s="20"/>
      <c r="H13" s="151">
        <f>D47</f>
        <v>0</v>
      </c>
      <c r="I13" s="152"/>
      <c r="J13" s="60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22"/>
    </row>
    <row r="14" spans="1:51" ht="15" customHeight="1" thickBot="1">
      <c r="A14" s="14"/>
      <c r="B14" s="100" t="s">
        <v>75</v>
      </c>
      <c r="G14" s="20"/>
      <c r="H14" s="153"/>
      <c r="I14" s="154"/>
      <c r="J14" s="60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22"/>
    </row>
    <row r="15" spans="2:51" ht="15" customHeight="1">
      <c r="B15" s="101" t="s">
        <v>74</v>
      </c>
      <c r="D15" s="4">
        <f>IF(C13=1,1,0)</f>
        <v>0</v>
      </c>
      <c r="G15" s="20"/>
      <c r="H15" s="25"/>
      <c r="I15" s="61"/>
      <c r="J15" s="6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7"/>
      <c r="AX15" s="27"/>
      <c r="AY15" s="22"/>
    </row>
    <row r="16" spans="2:51" ht="15" customHeight="1" thickBot="1">
      <c r="B16" s="101" t="s">
        <v>67</v>
      </c>
      <c r="D16" s="4">
        <f>IF(C13=2,2,0)</f>
        <v>0</v>
      </c>
      <c r="G16" s="2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2"/>
      <c r="AJ16" s="62"/>
      <c r="AK16" s="62"/>
      <c r="AL16" s="62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24"/>
      <c r="AY16" s="22"/>
    </row>
    <row r="17" spans="2:51" ht="15" customHeight="1">
      <c r="B17" s="101" t="s">
        <v>73</v>
      </c>
      <c r="D17" s="4">
        <f>IF(C13=3,3,0)</f>
        <v>0</v>
      </c>
      <c r="G17" s="20"/>
      <c r="H17" s="28"/>
      <c r="I17" s="29">
        <f>D6</f>
        <v>0</v>
      </c>
      <c r="J17" s="20"/>
      <c r="K17" s="144" t="str">
        <f>B4</f>
        <v>PRE-EVENT</v>
      </c>
      <c r="L17" s="144"/>
      <c r="M17" s="144"/>
      <c r="N17" s="144"/>
      <c r="O17" s="144"/>
      <c r="P17" s="144"/>
      <c r="Q17" s="144"/>
      <c r="R17" s="144"/>
      <c r="S17" s="144"/>
      <c r="T17" s="144"/>
      <c r="U17" s="35"/>
      <c r="V17" s="28"/>
      <c r="W17" s="29">
        <f>D15</f>
        <v>0</v>
      </c>
      <c r="X17" s="21"/>
      <c r="Y17" s="145" t="s">
        <v>66</v>
      </c>
      <c r="Z17" s="145"/>
      <c r="AA17" s="145"/>
      <c r="AB17" s="145"/>
      <c r="AC17" s="145"/>
      <c r="AD17" s="145"/>
      <c r="AE17" s="145"/>
      <c r="AF17" s="145"/>
      <c r="AG17" s="145"/>
      <c r="AH17" s="145"/>
      <c r="AI17" s="21"/>
      <c r="AJ17" s="28"/>
      <c r="AK17" s="29">
        <f>D22</f>
        <v>0</v>
      </c>
      <c r="AL17" s="21"/>
      <c r="AM17" s="146" t="s">
        <v>47</v>
      </c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43"/>
      <c r="AY17" s="30"/>
    </row>
    <row r="18" spans="2:51" ht="15" customHeight="1">
      <c r="B18" s="101" t="s">
        <v>72</v>
      </c>
      <c r="D18" s="42"/>
      <c r="G18" s="20"/>
      <c r="H18" s="28"/>
      <c r="I18" s="31">
        <f>D7</f>
        <v>0</v>
      </c>
      <c r="J18" s="21"/>
      <c r="K18" s="171" t="s">
        <v>29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28"/>
      <c r="W18" s="31">
        <f>D16</f>
        <v>0</v>
      </c>
      <c r="X18" s="21"/>
      <c r="Y18" s="171" t="s">
        <v>29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28"/>
      <c r="AK18" s="31">
        <f>D23</f>
        <v>0</v>
      </c>
      <c r="AL18" s="21"/>
      <c r="AM18" s="171" t="s">
        <v>29</v>
      </c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32"/>
      <c r="AY18" s="64"/>
    </row>
    <row r="19" spans="2:51" ht="15" customHeight="1" thickBot="1">
      <c r="B19" s="87"/>
      <c r="D19" s="42"/>
      <c r="G19" s="20"/>
      <c r="H19" s="28"/>
      <c r="I19" s="33">
        <f>D8</f>
        <v>0</v>
      </c>
      <c r="J19" s="2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28"/>
      <c r="W19" s="33">
        <f>D17</f>
        <v>0</v>
      </c>
      <c r="X19" s="2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28"/>
      <c r="AK19" s="33">
        <f>D24</f>
        <v>0</v>
      </c>
      <c r="AL19" s="2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32"/>
      <c r="AY19" s="64"/>
    </row>
    <row r="20" spans="1:51" ht="15" customHeight="1" thickBot="1">
      <c r="A20" s="13"/>
      <c r="D20" s="42"/>
      <c r="G20" s="20"/>
      <c r="H20" s="2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8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34"/>
    </row>
    <row r="21" spans="1:51" ht="15" customHeight="1" thickBot="1">
      <c r="A21" s="13"/>
      <c r="B21" s="99" t="s">
        <v>47</v>
      </c>
      <c r="C21" s="85" t="s">
        <v>22</v>
      </c>
      <c r="G21" s="20"/>
      <c r="H21" s="28"/>
      <c r="I21" s="172" t="s">
        <v>27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65"/>
      <c r="V21" s="28"/>
      <c r="W21" s="65"/>
      <c r="X21" s="172" t="s">
        <v>27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28"/>
      <c r="AK21" s="173" t="s">
        <v>27</v>
      </c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66"/>
      <c r="AY21" s="67"/>
    </row>
    <row r="22" spans="1:51" ht="15" customHeight="1">
      <c r="A22" s="14"/>
      <c r="B22" s="89" t="s">
        <v>71</v>
      </c>
      <c r="D22" s="4">
        <f>IF(C21=1,1,0)</f>
        <v>0</v>
      </c>
      <c r="G22" s="20"/>
      <c r="H22" s="28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65"/>
      <c r="V22" s="28"/>
      <c r="W22" s="65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28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66"/>
      <c r="AY22" s="67"/>
    </row>
    <row r="23" spans="2:51" ht="15" customHeight="1">
      <c r="B23" s="92" t="s">
        <v>58</v>
      </c>
      <c r="D23" s="4">
        <f>IF(C21=2,2,0)</f>
        <v>0</v>
      </c>
      <c r="G23" s="20"/>
      <c r="H23" s="28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65"/>
      <c r="V23" s="28"/>
      <c r="W23" s="65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28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66"/>
      <c r="AY23" s="67"/>
    </row>
    <row r="24" spans="2:51" ht="15" customHeight="1">
      <c r="B24" s="88" t="s">
        <v>51</v>
      </c>
      <c r="D24" s="42">
        <f>IF(C21=3,3,0)</f>
        <v>0</v>
      </c>
      <c r="G24" s="20"/>
      <c r="H24" s="28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65"/>
      <c r="V24" s="28"/>
      <c r="W24" s="65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28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66"/>
      <c r="AY24" s="67"/>
    </row>
    <row r="25" spans="2:51" ht="15" customHeight="1" thickBot="1">
      <c r="B25" s="87" t="s">
        <v>48</v>
      </c>
      <c r="D25" s="42"/>
      <c r="G25" s="20"/>
      <c r="H25" s="28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65"/>
      <c r="V25" s="28"/>
      <c r="W25" s="65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28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66"/>
      <c r="AY25" s="67"/>
    </row>
    <row r="26" spans="4:51" ht="15" customHeight="1" thickBot="1">
      <c r="D26" s="42"/>
      <c r="G26" s="20"/>
      <c r="H26" s="28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65"/>
      <c r="V26" s="28"/>
      <c r="W26" s="65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28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66"/>
      <c r="AY26" s="67"/>
    </row>
    <row r="27" spans="2:51" ht="15" customHeight="1" thickBot="1">
      <c r="B27" s="99" t="s">
        <v>68</v>
      </c>
      <c r="C27" s="85" t="s">
        <v>22</v>
      </c>
      <c r="D27" s="42"/>
      <c r="G27" s="20"/>
      <c r="H27" s="28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65"/>
      <c r="V27" s="28"/>
      <c r="W27" s="65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28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66"/>
      <c r="AY27" s="67"/>
    </row>
    <row r="28" spans="2:51" ht="15" customHeight="1">
      <c r="B28" s="100" t="s">
        <v>77</v>
      </c>
      <c r="D28" s="42">
        <f>IF(C27=1,1,0)</f>
        <v>0</v>
      </c>
      <c r="G28" s="20"/>
      <c r="H28" s="28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65"/>
      <c r="V28" s="28"/>
      <c r="W28" s="66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28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66"/>
      <c r="AY28" s="67"/>
    </row>
    <row r="29" spans="2:51" ht="15" customHeight="1">
      <c r="B29" s="101" t="s">
        <v>78</v>
      </c>
      <c r="D29" s="42">
        <f>IF(C27=2,2,0)</f>
        <v>0</v>
      </c>
      <c r="G29" s="20"/>
      <c r="H29" s="28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65"/>
      <c r="V29" s="28"/>
      <c r="W29" s="66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28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66"/>
      <c r="AY29" s="67"/>
    </row>
    <row r="30" spans="2:51" ht="15" customHeight="1" thickBot="1">
      <c r="B30" s="101" t="s">
        <v>79</v>
      </c>
      <c r="D30" s="42">
        <f>IF(C27=3,3,0)</f>
        <v>0</v>
      </c>
      <c r="G30" s="20"/>
      <c r="H30" s="28"/>
      <c r="V30" s="28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  <c r="AJ30" s="28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Y30" s="36"/>
    </row>
    <row r="31" spans="2:51" ht="15" customHeight="1" thickBot="1">
      <c r="B31" s="102" t="s">
        <v>69</v>
      </c>
      <c r="G31" s="20"/>
      <c r="H31" s="28"/>
      <c r="I31" s="29">
        <f>D28</f>
        <v>0</v>
      </c>
      <c r="J31" s="21"/>
      <c r="K31" s="144" t="s">
        <v>70</v>
      </c>
      <c r="L31" s="144"/>
      <c r="M31" s="144"/>
      <c r="N31" s="144"/>
      <c r="O31" s="144"/>
      <c r="P31" s="144"/>
      <c r="Q31" s="144"/>
      <c r="R31" s="144"/>
      <c r="S31" s="144"/>
      <c r="T31" s="144"/>
      <c r="U31" s="146"/>
      <c r="V31" s="28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  <c r="AJ31" s="28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43"/>
      <c r="AY31" s="68"/>
    </row>
    <row r="32" spans="4:51" ht="15" customHeight="1">
      <c r="D32" s="42"/>
      <c r="G32" s="20"/>
      <c r="H32" s="28"/>
      <c r="I32" s="31">
        <f>D29</f>
        <v>0</v>
      </c>
      <c r="J32" s="21"/>
      <c r="K32" s="174" t="s">
        <v>99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28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  <c r="AJ32" s="28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32"/>
      <c r="AY32" s="68"/>
    </row>
    <row r="33" spans="2:51" ht="15" customHeight="1" thickBot="1">
      <c r="B33" s="45" t="s">
        <v>26</v>
      </c>
      <c r="C33" s="103"/>
      <c r="D33" s="42"/>
      <c r="G33" s="20"/>
      <c r="H33" s="28"/>
      <c r="I33" s="33">
        <f>D30</f>
        <v>0</v>
      </c>
      <c r="J33" s="21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28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  <c r="AJ33" s="28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32"/>
      <c r="AY33" s="34"/>
    </row>
    <row r="34" spans="2:51" ht="15" customHeight="1">
      <c r="B34" s="103"/>
      <c r="C34" s="103"/>
      <c r="D34" s="42"/>
      <c r="G34" s="20"/>
      <c r="H34" s="2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8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  <c r="AJ34" s="28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21"/>
      <c r="AY34" s="69"/>
    </row>
    <row r="35" spans="1:51" ht="15" customHeight="1">
      <c r="A35" s="13"/>
      <c r="B35" s="103"/>
      <c r="C35" s="103"/>
      <c r="D35" s="84"/>
      <c r="E35" s="90"/>
      <c r="G35" s="20"/>
      <c r="H35" s="28"/>
      <c r="I35" s="173" t="s">
        <v>27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70"/>
      <c r="V35" s="28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5"/>
      <c r="AJ35" s="28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66"/>
      <c r="AY35" s="69"/>
    </row>
    <row r="36" spans="1:51" ht="15" customHeight="1">
      <c r="A36" s="14"/>
      <c r="B36" s="103"/>
      <c r="C36" s="103"/>
      <c r="D36" s="4">
        <f>IF(C34=1,1,0)</f>
        <v>0</v>
      </c>
      <c r="G36" s="20"/>
      <c r="H36" s="28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70"/>
      <c r="V36" s="28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5"/>
      <c r="AJ36" s="28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66"/>
      <c r="AY36" s="69"/>
    </row>
    <row r="37" spans="2:51" ht="15" customHeight="1">
      <c r="B37" s="103"/>
      <c r="C37" s="103"/>
      <c r="D37" s="4">
        <f>IF(C34=2,2,0)</f>
        <v>0</v>
      </c>
      <c r="G37" s="20"/>
      <c r="H37" s="28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70"/>
      <c r="V37" s="28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5"/>
      <c r="AJ37" s="28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66"/>
      <c r="AY37" s="69"/>
    </row>
    <row r="38" spans="2:51" ht="15" customHeight="1">
      <c r="B38" s="103"/>
      <c r="C38" s="103"/>
      <c r="D38" s="4">
        <f>IF(C34=3,3,0)</f>
        <v>0</v>
      </c>
      <c r="G38" s="20"/>
      <c r="H38" s="28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70"/>
      <c r="V38" s="28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28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66"/>
      <c r="AY38" s="69"/>
    </row>
    <row r="39" spans="1:51" ht="15" customHeight="1">
      <c r="A39" s="13"/>
      <c r="B39" s="103"/>
      <c r="C39" s="103"/>
      <c r="G39" s="20"/>
      <c r="H39" s="28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70"/>
      <c r="V39" s="28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5"/>
      <c r="AJ39" s="28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66"/>
      <c r="AY39" s="69"/>
    </row>
    <row r="40" spans="1:51" ht="15" customHeight="1">
      <c r="A40" s="13"/>
      <c r="B40" s="103"/>
      <c r="C40" s="103"/>
      <c r="G40" s="20"/>
      <c r="H40" s="28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70"/>
      <c r="V40" s="28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5"/>
      <c r="AJ40" s="28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66"/>
      <c r="AY40" s="69"/>
    </row>
    <row r="41" spans="1:51" ht="15" customHeight="1">
      <c r="A41" s="14"/>
      <c r="B41" s="103"/>
      <c r="C41" s="103"/>
      <c r="G41" s="20"/>
      <c r="H41" s="28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70"/>
      <c r="V41" s="28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5"/>
      <c r="AJ41" s="28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44"/>
      <c r="AY41" s="69"/>
    </row>
    <row r="42" spans="2:51" ht="15" customHeight="1">
      <c r="B42" s="103"/>
      <c r="C42" s="103"/>
      <c r="G42" s="20"/>
      <c r="H42" s="28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70"/>
      <c r="V42" s="28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5"/>
      <c r="AJ42" s="28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66"/>
      <c r="AY42" s="69"/>
    </row>
    <row r="43" spans="2:51" ht="15" customHeight="1">
      <c r="B43" s="83"/>
      <c r="D43" s="4"/>
      <c r="G43" s="20"/>
      <c r="H43" s="28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70"/>
      <c r="V43" s="28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5"/>
      <c r="AJ43" s="28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66"/>
      <c r="AY43" s="69"/>
    </row>
    <row r="44" spans="1:51" ht="15" customHeight="1">
      <c r="A44" s="13"/>
      <c r="B44" s="45"/>
      <c r="D44" s="4">
        <f>_xlfn.IFERROR(SUM(D6:D38)/COUNTIF(D6:D38,"&gt;0"),0)</f>
        <v>0</v>
      </c>
      <c r="G44" s="20"/>
      <c r="H44" s="28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70"/>
      <c r="V44" s="28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5"/>
      <c r="AJ44" s="28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66"/>
      <c r="AY44" s="34"/>
    </row>
    <row r="45" spans="1:51" ht="15" customHeight="1">
      <c r="A45" s="13"/>
      <c r="D45" s="4">
        <f>IF(AND(D44&lt;=1,D44&gt;0),1,0)</f>
        <v>0</v>
      </c>
      <c r="G45" s="20"/>
      <c r="H45" s="28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71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5"/>
      <c r="AJ45" s="28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Y45" s="34"/>
    </row>
    <row r="46" spans="1:51" ht="15" customHeight="1" thickBot="1">
      <c r="A46" s="13"/>
      <c r="D46" s="4">
        <f>IF(AND(D44&gt;1,D44&lt;=2),2,0)</f>
        <v>0</v>
      </c>
      <c r="G46" s="37"/>
      <c r="H46" s="38"/>
      <c r="I46" s="72"/>
      <c r="J46" s="72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4"/>
    </row>
    <row r="47" spans="1:53" ht="14.25">
      <c r="A47" s="14"/>
      <c r="D47" s="42">
        <f>IF(D44&gt;2,3,0)</f>
        <v>0</v>
      </c>
      <c r="G47" s="21"/>
      <c r="H47" s="21"/>
      <c r="I47" s="60"/>
      <c r="J47" s="60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4.25">
      <c r="A48" s="14"/>
      <c r="D48" s="42"/>
      <c r="G48" s="21"/>
      <c r="H48" s="21"/>
      <c r="I48" s="60"/>
      <c r="J48" s="60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4.25">
      <c r="A49" s="14"/>
      <c r="D49" s="42"/>
      <c r="G49" s="21"/>
      <c r="H49" s="21"/>
      <c r="I49" s="60"/>
      <c r="J49" s="6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ht="15" customHeight="1">
      <c r="A50" s="14"/>
    </row>
    <row r="51" spans="1:3" ht="15" customHeight="1">
      <c r="A51" s="14"/>
      <c r="C51" s="16"/>
    </row>
    <row r="52" spans="1:9" ht="15" customHeight="1">
      <c r="A52" s="14"/>
      <c r="B52" s="91"/>
      <c r="C52" s="91"/>
      <c r="E52" s="91"/>
      <c r="F52" s="91"/>
      <c r="G52" s="91"/>
      <c r="H52" s="91"/>
      <c r="I52" s="91"/>
    </row>
    <row r="53" spans="1:4" ht="15" customHeight="1">
      <c r="A53" s="14"/>
      <c r="C53" s="84"/>
      <c r="D53" s="4"/>
    </row>
    <row r="54" spans="1:4" ht="15" customHeight="1">
      <c r="A54" s="15"/>
      <c r="C54" s="40"/>
      <c r="D54" s="4"/>
    </row>
    <row r="55" spans="1:4" ht="15" customHeight="1">
      <c r="A55" s="14"/>
      <c r="D55" s="4"/>
    </row>
    <row r="56" ht="15" customHeight="1">
      <c r="D56" s="4"/>
    </row>
    <row r="57" ht="15" customHeight="1">
      <c r="D57" s="5"/>
    </row>
    <row r="58" ht="15" customHeight="1">
      <c r="D58" s="5"/>
    </row>
    <row r="59" ht="21.75" customHeight="1">
      <c r="D59" s="4"/>
    </row>
    <row r="60" ht="15" customHeight="1">
      <c r="D60" s="4"/>
    </row>
    <row r="61" ht="15" customHeight="1">
      <c r="D61" s="42"/>
    </row>
  </sheetData>
  <sheetProtection/>
  <mergeCells count="21">
    <mergeCell ref="Y18:AI19"/>
    <mergeCell ref="X21:AI28"/>
    <mergeCell ref="AM18:AW19"/>
    <mergeCell ref="I21:T28"/>
    <mergeCell ref="AK21:AW45"/>
    <mergeCell ref="K31:U31"/>
    <mergeCell ref="K32:U33"/>
    <mergeCell ref="I35:T45"/>
    <mergeCell ref="K18:U19"/>
    <mergeCell ref="F1:AY2"/>
    <mergeCell ref="G3:AY5"/>
    <mergeCell ref="G6:AY6"/>
    <mergeCell ref="K8:T8"/>
    <mergeCell ref="H8:I10"/>
    <mergeCell ref="B7:B8"/>
    <mergeCell ref="K11:AX14"/>
    <mergeCell ref="K17:T17"/>
    <mergeCell ref="Y17:AH17"/>
    <mergeCell ref="AM17:AW17"/>
    <mergeCell ref="H11:I12"/>
    <mergeCell ref="H13:I14"/>
  </mergeCells>
  <conditionalFormatting sqref="H8:H13">
    <cfRule type="cellIs" priority="302" dxfId="125" operator="equal">
      <formula>0</formula>
    </cfRule>
    <cfRule type="cellIs" priority="303" dxfId="126" operator="equal">
      <formula>3</formula>
    </cfRule>
    <cfRule type="cellIs" priority="304" dxfId="127" operator="equal">
      <formula>2</formula>
    </cfRule>
    <cfRule type="cellIs" priority="305" dxfId="128" operator="equal">
      <formula>1</formula>
    </cfRule>
  </conditionalFormatting>
  <conditionalFormatting sqref="W17:W19 B19 B6:B7 C4 B10:B11 B23:B25">
    <cfRule type="cellIs" priority="300" dxfId="128" operator="equal">
      <formula>1</formula>
    </cfRule>
  </conditionalFormatting>
  <conditionalFormatting sqref="W17:W19 B19 B6:B7 C4 B10:B11 B23:B25">
    <cfRule type="cellIs" priority="298" dxfId="126" operator="equal">
      <formula>3</formula>
    </cfRule>
    <cfRule type="cellIs" priority="299" dxfId="127" operator="equal">
      <formula>2</formula>
    </cfRule>
  </conditionalFormatting>
  <conditionalFormatting sqref="W17:W19">
    <cfRule type="cellIs" priority="297" dxfId="125" operator="equal">
      <formula>0</formula>
    </cfRule>
  </conditionalFormatting>
  <conditionalFormatting sqref="AK17:AK19">
    <cfRule type="cellIs" priority="296" dxfId="128" operator="equal">
      <formula>1</formula>
    </cfRule>
  </conditionalFormatting>
  <conditionalFormatting sqref="AK17:AK19">
    <cfRule type="cellIs" priority="294" dxfId="126" operator="equal">
      <formula>3</formula>
    </cfRule>
    <cfRule type="cellIs" priority="295" dxfId="127" operator="equal">
      <formula>2</formula>
    </cfRule>
  </conditionalFormatting>
  <conditionalFormatting sqref="AK17:AK19">
    <cfRule type="cellIs" priority="293" dxfId="125" operator="equal">
      <formula>0</formula>
    </cfRule>
  </conditionalFormatting>
  <conditionalFormatting sqref="I31:I33">
    <cfRule type="cellIs" priority="292" dxfId="128" operator="equal">
      <formula>1</formula>
    </cfRule>
  </conditionalFormatting>
  <conditionalFormatting sqref="I31:I33">
    <cfRule type="cellIs" priority="290" dxfId="126" operator="equal">
      <formula>3</formula>
    </cfRule>
    <cfRule type="cellIs" priority="291" dxfId="127" operator="equal">
      <formula>2</formula>
    </cfRule>
  </conditionalFormatting>
  <conditionalFormatting sqref="I31:I33">
    <cfRule type="cellIs" priority="289" dxfId="125" operator="equal">
      <formula>0</formula>
    </cfRule>
  </conditionalFormatting>
  <conditionalFormatting sqref="I17:I19">
    <cfRule type="cellIs" priority="284" dxfId="128" operator="equal">
      <formula>1</formula>
    </cfRule>
  </conditionalFormatting>
  <conditionalFormatting sqref="I17:I19">
    <cfRule type="cellIs" priority="282" dxfId="126" operator="equal">
      <formula>3</formula>
    </cfRule>
    <cfRule type="cellIs" priority="283" dxfId="127" operator="equal">
      <formula>2</formula>
    </cfRule>
  </conditionalFormatting>
  <conditionalFormatting sqref="I17:I19">
    <cfRule type="cellIs" priority="281" dxfId="125" operator="equal">
      <formula>0</formula>
    </cfRule>
  </conditionalFormatting>
  <conditionalFormatting sqref="C51 C1:C2">
    <cfRule type="cellIs" priority="273" dxfId="128" operator="equal">
      <formula>"x"</formula>
    </cfRule>
    <cfRule type="cellIs" priority="274" dxfId="129" operator="equal">
      <formula>"xx"</formula>
    </cfRule>
  </conditionalFormatting>
  <conditionalFormatting sqref="C51 C1:C2">
    <cfRule type="cellIs" priority="272" dxfId="126" operator="equal">
      <formula>"xxx"</formula>
    </cfRule>
  </conditionalFormatting>
  <conditionalFormatting sqref="B19 B6:B7 C4 B10:B11 B23:B25">
    <cfRule type="cellIs" priority="267" dxfId="130" operator="equal">
      <formula>"N/C"</formula>
    </cfRule>
    <cfRule type="cellIs" priority="268" dxfId="130" operator="equal">
      <formula>"N/A"</formula>
    </cfRule>
  </conditionalFormatting>
  <conditionalFormatting sqref="B22">
    <cfRule type="cellIs" priority="261" dxfId="128" operator="equal">
      <formula>1</formula>
    </cfRule>
  </conditionalFormatting>
  <conditionalFormatting sqref="B22">
    <cfRule type="cellIs" priority="259" dxfId="126" operator="equal">
      <formula>3</formula>
    </cfRule>
    <cfRule type="cellIs" priority="260" dxfId="127" operator="equal">
      <formula>2</formula>
    </cfRule>
  </conditionalFormatting>
  <conditionalFormatting sqref="B22">
    <cfRule type="cellIs" priority="257" dxfId="130" operator="equal">
      <formula>"N/C"</formula>
    </cfRule>
    <cfRule type="cellIs" priority="258" dxfId="130" operator="equal">
      <formula>"N/A"</formula>
    </cfRule>
  </conditionalFormatting>
  <conditionalFormatting sqref="C13">
    <cfRule type="cellIs" priority="227" dxfId="130" operator="equal">
      <formula>"N/C"</formula>
    </cfRule>
    <cfRule type="cellIs" priority="228" dxfId="130" operator="equal">
      <formula>"N/A"</formula>
    </cfRule>
  </conditionalFormatting>
  <conditionalFormatting sqref="C13">
    <cfRule type="cellIs" priority="231" dxfId="128" operator="equal">
      <formula>1</formula>
    </cfRule>
  </conditionalFormatting>
  <conditionalFormatting sqref="C13">
    <cfRule type="cellIs" priority="229" dxfId="126" operator="equal">
      <formula>3</formula>
    </cfRule>
    <cfRule type="cellIs" priority="230" dxfId="127" operator="equal">
      <formula>2</formula>
    </cfRule>
  </conditionalFormatting>
  <conditionalFormatting sqref="C21">
    <cfRule type="cellIs" priority="226" dxfId="128" operator="equal">
      <formula>1</formula>
    </cfRule>
  </conditionalFormatting>
  <conditionalFormatting sqref="C21">
    <cfRule type="cellIs" priority="224" dxfId="126" operator="equal">
      <formula>3</formula>
    </cfRule>
    <cfRule type="cellIs" priority="225" dxfId="127" operator="equal">
      <formula>2</formula>
    </cfRule>
  </conditionalFormatting>
  <conditionalFormatting sqref="C21">
    <cfRule type="cellIs" priority="222" dxfId="130" operator="equal">
      <formula>"N/C"</formula>
    </cfRule>
    <cfRule type="cellIs" priority="223" dxfId="130" operator="equal">
      <formula>"N/A"</formula>
    </cfRule>
  </conditionalFormatting>
  <conditionalFormatting sqref="C53">
    <cfRule type="cellIs" priority="206" dxfId="128" operator="equal">
      <formula>1</formula>
    </cfRule>
  </conditionalFormatting>
  <conditionalFormatting sqref="C53">
    <cfRule type="cellIs" priority="204" dxfId="126" operator="equal">
      <formula>3</formula>
    </cfRule>
    <cfRule type="cellIs" priority="205" dxfId="127" operator="equal">
      <formula>2</formula>
    </cfRule>
  </conditionalFormatting>
  <conditionalFormatting sqref="C53">
    <cfRule type="cellIs" priority="202" dxfId="130" operator="equal">
      <formula>"N/C"</formula>
    </cfRule>
    <cfRule type="cellIs" priority="203" dxfId="130" operator="equal">
      <formula>"N/A"</formula>
    </cfRule>
  </conditionalFormatting>
  <conditionalFormatting sqref="K15:AW16">
    <cfRule type="cellIs" priority="113" dxfId="131" operator="equal">
      <formula>$BB$2</formula>
    </cfRule>
  </conditionalFormatting>
  <conditionalFormatting sqref="G6:AY6">
    <cfRule type="cellIs" priority="112" dxfId="132" operator="equal">
      <formula>"CODE EPREUVE INCORRECT OU EPREUVE PAS DANS LA BASE DE DONNEES"</formula>
    </cfRule>
  </conditionalFormatting>
  <conditionalFormatting sqref="I35:T45 W21:W23 I29:T29 AK21:AW45 X29:AI29">
    <cfRule type="cellIs" priority="86" dxfId="131" operator="equal">
      <formula>$BB$3</formula>
    </cfRule>
  </conditionalFormatting>
  <conditionalFormatting sqref="K32:U33">
    <cfRule type="cellIs" priority="85" dxfId="131" operator="equal">
      <formula>$BB$6</formula>
    </cfRule>
  </conditionalFormatting>
  <conditionalFormatting sqref="B43">
    <cfRule type="cellIs" priority="84" dxfId="128" operator="equal">
      <formula>1</formula>
    </cfRule>
  </conditionalFormatting>
  <conditionalFormatting sqref="B43">
    <cfRule type="cellIs" priority="82" dxfId="126" operator="equal">
      <formula>3</formula>
    </cfRule>
    <cfRule type="cellIs" priority="83" dxfId="127" operator="equal">
      <formula>2</formula>
    </cfRule>
  </conditionalFormatting>
  <conditionalFormatting sqref="B43">
    <cfRule type="cellIs" priority="80" dxfId="130" operator="equal">
      <formula>"N/C"</formula>
    </cfRule>
    <cfRule type="cellIs" priority="81" dxfId="130" operator="equal">
      <formula>"N/A"</formula>
    </cfRule>
  </conditionalFormatting>
  <conditionalFormatting sqref="C27">
    <cfRule type="cellIs" priority="63" dxfId="128" operator="equal">
      <formula>1</formula>
    </cfRule>
  </conditionalFormatting>
  <conditionalFormatting sqref="C27">
    <cfRule type="cellIs" priority="61" dxfId="126" operator="equal">
      <formula>3</formula>
    </cfRule>
    <cfRule type="cellIs" priority="62" dxfId="127" operator="equal">
      <formula>2</formula>
    </cfRule>
  </conditionalFormatting>
  <conditionalFormatting sqref="C27">
    <cfRule type="cellIs" priority="59" dxfId="130" operator="equal">
      <formula>"N/C"</formula>
    </cfRule>
    <cfRule type="cellIs" priority="60" dxfId="130" operator="equal">
      <formula>"N/A"</formula>
    </cfRule>
  </conditionalFormatting>
  <conditionalFormatting sqref="B14 B16:B18">
    <cfRule type="cellIs" priority="52" dxfId="128" operator="equal">
      <formula>1</formula>
    </cfRule>
  </conditionalFormatting>
  <conditionalFormatting sqref="B14 B16:B18">
    <cfRule type="cellIs" priority="50" dxfId="126" operator="equal">
      <formula>3</formula>
    </cfRule>
    <cfRule type="cellIs" priority="51" dxfId="127" operator="equal">
      <formula>2</formula>
    </cfRule>
  </conditionalFormatting>
  <conditionalFormatting sqref="B14 B16:B18">
    <cfRule type="cellIs" priority="48" dxfId="130" operator="equal">
      <formula>"N/C"</formula>
    </cfRule>
    <cfRule type="cellIs" priority="49" dxfId="130" operator="equal">
      <formula>"N/A"</formula>
    </cfRule>
  </conditionalFormatting>
  <conditionalFormatting sqref="B15">
    <cfRule type="cellIs" priority="47" dxfId="128" operator="equal">
      <formula>1</formula>
    </cfRule>
  </conditionalFormatting>
  <conditionalFormatting sqref="B15">
    <cfRule type="cellIs" priority="45" dxfId="126" operator="equal">
      <formula>3</formula>
    </cfRule>
    <cfRule type="cellIs" priority="46" dxfId="127" operator="equal">
      <formula>2</formula>
    </cfRule>
  </conditionalFormatting>
  <conditionalFormatting sqref="B15">
    <cfRule type="cellIs" priority="43" dxfId="130" operator="equal">
      <formula>"N/C"</formula>
    </cfRule>
    <cfRule type="cellIs" priority="44" dxfId="130" operator="equal">
      <formula>"N/A"</formula>
    </cfRule>
  </conditionalFormatting>
  <conditionalFormatting sqref="B28:B31">
    <cfRule type="cellIs" priority="42" dxfId="128" operator="equal">
      <formula>1</formula>
    </cfRule>
  </conditionalFormatting>
  <conditionalFormatting sqref="B28:B31">
    <cfRule type="cellIs" priority="40" dxfId="126" operator="equal">
      <formula>3</formula>
    </cfRule>
    <cfRule type="cellIs" priority="41" dxfId="127" operator="equal">
      <formula>2</formula>
    </cfRule>
  </conditionalFormatting>
  <conditionalFormatting sqref="B28:B31">
    <cfRule type="cellIs" priority="38" dxfId="130" operator="equal">
      <formula>"N/C"</formula>
    </cfRule>
    <cfRule type="cellIs" priority="39" dxfId="130" operator="equal">
      <formula>"N/A"</formula>
    </cfRule>
  </conditionalFormatting>
  <conditionalFormatting sqref="B29">
    <cfRule type="cellIs" priority="37" dxfId="128" operator="equal">
      <formula>1</formula>
    </cfRule>
  </conditionalFormatting>
  <conditionalFormatting sqref="B29">
    <cfRule type="cellIs" priority="35" dxfId="126" operator="equal">
      <formula>3</formula>
    </cfRule>
    <cfRule type="cellIs" priority="36" dxfId="127" operator="equal">
      <formula>2</formula>
    </cfRule>
  </conditionalFormatting>
  <conditionalFormatting sqref="B29">
    <cfRule type="cellIs" priority="33" dxfId="130" operator="equal">
      <formula>"N/C"</formula>
    </cfRule>
    <cfRule type="cellIs" priority="34" dxfId="130" operator="equal">
      <formula>"N/A"</formula>
    </cfRule>
  </conditionalFormatting>
  <conditionalFormatting sqref="B31">
    <cfRule type="cellIs" priority="32" dxfId="128" operator="equal">
      <formula>1</formula>
    </cfRule>
  </conditionalFormatting>
  <conditionalFormatting sqref="B31">
    <cfRule type="cellIs" priority="30" dxfId="126" operator="equal">
      <formula>3</formula>
    </cfRule>
    <cfRule type="cellIs" priority="31" dxfId="127" operator="equal">
      <formula>2</formula>
    </cfRule>
  </conditionalFormatting>
  <conditionalFormatting sqref="B31">
    <cfRule type="cellIs" priority="28" dxfId="130" operator="equal">
      <formula>"N/C"</formula>
    </cfRule>
    <cfRule type="cellIs" priority="29" dxfId="130" operator="equal">
      <formula>"N/A"</formula>
    </cfRule>
  </conditionalFormatting>
  <conditionalFormatting sqref="B28">
    <cfRule type="cellIs" priority="27" dxfId="128" operator="equal">
      <formula>1</formula>
    </cfRule>
  </conditionalFormatting>
  <conditionalFormatting sqref="B28">
    <cfRule type="cellIs" priority="25" dxfId="126" operator="equal">
      <formula>3</formula>
    </cfRule>
    <cfRule type="cellIs" priority="26" dxfId="127" operator="equal">
      <formula>2</formula>
    </cfRule>
  </conditionalFormatting>
  <conditionalFormatting sqref="B28">
    <cfRule type="cellIs" priority="23" dxfId="130" operator="equal">
      <formula>"N/C"</formula>
    </cfRule>
    <cfRule type="cellIs" priority="24" dxfId="130" operator="equal">
      <formula>"N/A"</formula>
    </cfRule>
  </conditionalFormatting>
  <conditionalFormatting sqref="B31">
    <cfRule type="cellIs" priority="22" dxfId="128" operator="equal">
      <formula>1</formula>
    </cfRule>
  </conditionalFormatting>
  <conditionalFormatting sqref="B31">
    <cfRule type="cellIs" priority="20" dxfId="126" operator="equal">
      <formula>3</formula>
    </cfRule>
    <cfRule type="cellIs" priority="21" dxfId="127" operator="equal">
      <formula>2</formula>
    </cfRule>
  </conditionalFormatting>
  <conditionalFormatting sqref="B31">
    <cfRule type="cellIs" priority="18" dxfId="130" operator="equal">
      <formula>"N/C"</formula>
    </cfRule>
    <cfRule type="cellIs" priority="19" dxfId="130" operator="equal">
      <formula>"N/A"</formula>
    </cfRule>
  </conditionalFormatting>
  <conditionalFormatting sqref="B29">
    <cfRule type="cellIs" priority="17" dxfId="128" operator="equal">
      <formula>1</formula>
    </cfRule>
  </conditionalFormatting>
  <conditionalFormatting sqref="B29">
    <cfRule type="cellIs" priority="15" dxfId="126" operator="equal">
      <formula>3</formula>
    </cfRule>
    <cfRule type="cellIs" priority="16" dxfId="127" operator="equal">
      <formula>2</formula>
    </cfRule>
  </conditionalFormatting>
  <conditionalFormatting sqref="B30">
    <cfRule type="cellIs" priority="14" dxfId="128" operator="equal">
      <formula>1</formula>
    </cfRule>
  </conditionalFormatting>
  <conditionalFormatting sqref="B30">
    <cfRule type="cellIs" priority="12" dxfId="126" operator="equal">
      <formula>3</formula>
    </cfRule>
    <cfRule type="cellIs" priority="13" dxfId="127" operator="equal">
      <formula>2</formula>
    </cfRule>
  </conditionalFormatting>
  <conditionalFormatting sqref="B30">
    <cfRule type="cellIs" priority="10" dxfId="130" operator="equal">
      <formula>"N/C"</formula>
    </cfRule>
    <cfRule type="cellIs" priority="11" dxfId="130" operator="equal">
      <formula>"N/A"</formula>
    </cfRule>
  </conditionalFormatting>
  <conditionalFormatting sqref="B30">
    <cfRule type="cellIs" priority="9" dxfId="128" operator="equal">
      <formula>1</formula>
    </cfRule>
  </conditionalFormatting>
  <conditionalFormatting sqref="B30">
    <cfRule type="cellIs" priority="7" dxfId="126" operator="equal">
      <formula>3</formula>
    </cfRule>
    <cfRule type="cellIs" priority="8" dxfId="127" operator="equal">
      <formula>2</formula>
    </cfRule>
  </conditionalFormatting>
  <conditionalFormatting sqref="K11">
    <cfRule type="cellIs" priority="6" dxfId="131" operator="equal">
      <formula>$BB$2</formula>
    </cfRule>
  </conditionalFormatting>
  <conditionalFormatting sqref="K18:U19">
    <cfRule type="cellIs" priority="5" dxfId="131" operator="equal">
      <formula>$BB$6</formula>
    </cfRule>
  </conditionalFormatting>
  <conditionalFormatting sqref="Y18:AI19">
    <cfRule type="cellIs" priority="4" dxfId="131" operator="equal">
      <formula>$BB$6</formula>
    </cfRule>
  </conditionalFormatting>
  <conditionalFormatting sqref="AM18:AW19">
    <cfRule type="cellIs" priority="3" dxfId="131" operator="equal">
      <formula>$BB$6</formula>
    </cfRule>
  </conditionalFormatting>
  <conditionalFormatting sqref="I21:T28">
    <cfRule type="cellIs" priority="2" dxfId="131" operator="equal">
      <formula>$BB$3</formula>
    </cfRule>
  </conditionalFormatting>
  <conditionalFormatting sqref="X21:AI28">
    <cfRule type="cellIs" priority="1" dxfId="131" operator="equal">
      <formula>$BB$3</formula>
    </cfRule>
  </conditionalFormatting>
  <dataValidations count="1">
    <dataValidation type="list" allowBlank="1" showInputMessage="1" showErrorMessage="1" sqref="C27 C21 C53 C4 C13">
      <formula1>"1,2,3,N/A,N/C"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4"/>
  <ignoredErrors>
    <ignoredError sqref="H8 H11 H13" evalErro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J197"/>
  <sheetViews>
    <sheetView zoomScalePageLayoutView="0" workbookViewId="0" topLeftCell="A1">
      <selection activeCell="B28" sqref="B28"/>
    </sheetView>
  </sheetViews>
  <sheetFormatPr defaultColWidth="8.8515625" defaultRowHeight="15"/>
  <cols>
    <col min="1" max="1" width="8.8515625" style="0" customWidth="1"/>
    <col min="2" max="2" width="35.57421875" style="0" bestFit="1" customWidth="1" collapsed="1"/>
    <col min="3" max="3" width="9.8515625" style="0" bestFit="1" customWidth="1" collapsed="1"/>
    <col min="4" max="5" width="8.8515625" style="0" customWidth="1"/>
    <col min="6" max="6" width="18.00390625" style="0" bestFit="1" customWidth="1" collapsed="1"/>
    <col min="7" max="7" width="8.8515625" style="0" customWidth="1"/>
    <col min="8" max="8" width="13.421875" style="0" bestFit="1" customWidth="1" collapsed="1"/>
    <col min="9" max="9" width="6.421875" style="0" customWidth="1" collapsed="1"/>
  </cols>
  <sheetData>
    <row r="1" spans="2:10" ht="15">
      <c r="B1" s="78" t="s">
        <v>88</v>
      </c>
      <c r="C1" s="78" t="s">
        <v>37</v>
      </c>
      <c r="F1" t="s">
        <v>13</v>
      </c>
      <c r="H1" t="s">
        <v>15</v>
      </c>
      <c r="J1" t="s">
        <v>40</v>
      </c>
    </row>
    <row r="2" spans="2:10" ht="15">
      <c r="B2" s="79" t="s">
        <v>81</v>
      </c>
      <c r="C2" s="79" t="s">
        <v>89</v>
      </c>
      <c r="F2" s="1" t="s">
        <v>6</v>
      </c>
      <c r="H2" t="s">
        <v>18</v>
      </c>
      <c r="J2" t="s">
        <v>62</v>
      </c>
    </row>
    <row r="3" spans="2:10" ht="15">
      <c r="B3" s="79" t="s">
        <v>80</v>
      </c>
      <c r="C3" s="79" t="s">
        <v>90</v>
      </c>
      <c r="F3" s="1" t="s">
        <v>7</v>
      </c>
      <c r="H3" t="s">
        <v>19</v>
      </c>
      <c r="J3" t="s">
        <v>63</v>
      </c>
    </row>
    <row r="4" spans="2:10" ht="15">
      <c r="B4" s="79" t="s">
        <v>82</v>
      </c>
      <c r="C4" s="79" t="s">
        <v>91</v>
      </c>
      <c r="F4" s="1" t="s">
        <v>8</v>
      </c>
      <c r="H4" t="s">
        <v>20</v>
      </c>
      <c r="J4" t="s">
        <v>64</v>
      </c>
    </row>
    <row r="5" spans="2:10" ht="15">
      <c r="B5" s="79" t="s">
        <v>83</v>
      </c>
      <c r="C5" s="79" t="s">
        <v>92</v>
      </c>
      <c r="F5" s="1" t="s">
        <v>9</v>
      </c>
      <c r="H5" t="s">
        <v>21</v>
      </c>
      <c r="J5" t="s">
        <v>65</v>
      </c>
    </row>
    <row r="6" spans="2:8" ht="15">
      <c r="B6" s="79" t="s">
        <v>84</v>
      </c>
      <c r="C6" s="79" t="s">
        <v>93</v>
      </c>
      <c r="F6" s="1">
        <v>1.2</v>
      </c>
      <c r="H6" t="s">
        <v>16</v>
      </c>
    </row>
    <row r="7" spans="2:8" ht="15">
      <c r="B7" s="79" t="s">
        <v>85</v>
      </c>
      <c r="C7" s="79" t="s">
        <v>94</v>
      </c>
      <c r="F7" s="1">
        <v>2.2</v>
      </c>
      <c r="H7" t="s">
        <v>17</v>
      </c>
    </row>
    <row r="8" spans="2:8" ht="15">
      <c r="B8" s="79" t="s">
        <v>86</v>
      </c>
      <c r="C8" s="79" t="s">
        <v>95</v>
      </c>
      <c r="F8" s="1">
        <v>1.1</v>
      </c>
      <c r="H8" t="s">
        <v>34</v>
      </c>
    </row>
    <row r="9" spans="2:6" ht="15">
      <c r="B9" s="79" t="s">
        <v>87</v>
      </c>
      <c r="C9" s="79" t="s">
        <v>96</v>
      </c>
      <c r="F9" s="1">
        <v>2.1</v>
      </c>
    </row>
    <row r="10" spans="2:6" ht="15">
      <c r="B10" s="79"/>
      <c r="C10" s="79"/>
      <c r="F10" s="1" t="s">
        <v>35</v>
      </c>
    </row>
    <row r="11" spans="2:6" ht="15">
      <c r="B11" s="79"/>
      <c r="C11" s="79"/>
      <c r="F11" s="1" t="s">
        <v>36</v>
      </c>
    </row>
    <row r="12" spans="2:6" ht="15">
      <c r="B12" s="79"/>
      <c r="C12" s="79"/>
      <c r="F12" s="1" t="s">
        <v>3</v>
      </c>
    </row>
    <row r="13" spans="2:6" ht="15">
      <c r="B13" s="79"/>
      <c r="C13" s="79"/>
      <c r="F13" s="1" t="s">
        <v>2</v>
      </c>
    </row>
    <row r="14" spans="2:6" ht="15">
      <c r="B14" s="79"/>
      <c r="C14" s="79"/>
      <c r="F14" s="1" t="s">
        <v>5</v>
      </c>
    </row>
    <row r="15" spans="2:6" ht="15">
      <c r="B15" s="79"/>
      <c r="C15" s="79"/>
      <c r="F15" s="1" t="s">
        <v>10</v>
      </c>
    </row>
    <row r="16" spans="2:6" ht="15">
      <c r="B16" s="79"/>
      <c r="C16" s="79"/>
      <c r="F16" s="1" t="s">
        <v>1</v>
      </c>
    </row>
    <row r="17" spans="2:6" ht="15">
      <c r="B17" s="79"/>
      <c r="C17" s="79"/>
      <c r="F17" s="1" t="s">
        <v>4</v>
      </c>
    </row>
    <row r="18" spans="2:6" ht="15">
      <c r="B18" s="79"/>
      <c r="C18" s="79"/>
      <c r="F18" s="1" t="s">
        <v>31</v>
      </c>
    </row>
    <row r="19" spans="2:6" ht="15">
      <c r="B19" s="79"/>
      <c r="C19" s="79"/>
      <c r="F19" s="1" t="s">
        <v>32</v>
      </c>
    </row>
    <row r="20" spans="2:6" ht="15">
      <c r="B20" s="79"/>
      <c r="C20" s="79"/>
      <c r="F20" s="1" t="s">
        <v>11</v>
      </c>
    </row>
    <row r="21" spans="2:6" ht="15">
      <c r="B21" s="79"/>
      <c r="C21" s="79"/>
      <c r="F21" s="1" t="s">
        <v>33</v>
      </c>
    </row>
    <row r="22" spans="2:6" ht="15">
      <c r="B22" s="79"/>
      <c r="C22" s="79"/>
      <c r="F22" s="1" t="s">
        <v>12</v>
      </c>
    </row>
    <row r="23" spans="2:6" ht="15">
      <c r="B23" s="79"/>
      <c r="C23" s="79"/>
      <c r="F23" s="1" t="s">
        <v>14</v>
      </c>
    </row>
    <row r="24" spans="2:6" ht="15">
      <c r="B24" s="79"/>
      <c r="C24" s="79"/>
      <c r="F24" s="1" t="s">
        <v>0</v>
      </c>
    </row>
    <row r="25" spans="2:3" ht="15">
      <c r="B25" s="79"/>
      <c r="C25" s="79"/>
    </row>
    <row r="26" spans="2:3" ht="15">
      <c r="B26" s="79"/>
      <c r="C26" s="79"/>
    </row>
    <row r="27" spans="2:3" ht="15">
      <c r="B27" s="79"/>
      <c r="C27" s="79"/>
    </row>
    <row r="28" spans="2:3" ht="15">
      <c r="B28" s="79"/>
      <c r="C28" s="79"/>
    </row>
    <row r="29" spans="2:3" ht="15">
      <c r="B29" s="79"/>
      <c r="C29" s="79"/>
    </row>
    <row r="30" spans="2:3" ht="15">
      <c r="B30" s="79"/>
      <c r="C30" s="79"/>
    </row>
    <row r="31" spans="2:3" ht="15">
      <c r="B31" s="79"/>
      <c r="C31" s="79"/>
    </row>
    <row r="32" spans="2:3" ht="15">
      <c r="B32" s="79"/>
      <c r="C32" s="79"/>
    </row>
    <row r="33" spans="2:3" ht="15">
      <c r="B33" s="79"/>
      <c r="C33" s="79"/>
    </row>
    <row r="34" spans="2:3" ht="15">
      <c r="B34" s="79"/>
      <c r="C34" s="79"/>
    </row>
    <row r="35" spans="2:3" ht="15">
      <c r="B35" s="79"/>
      <c r="C35" s="79"/>
    </row>
    <row r="36" spans="2:3" ht="15">
      <c r="B36" s="79"/>
      <c r="C36" s="79"/>
    </row>
    <row r="37" spans="2:3" ht="15">
      <c r="B37" s="79"/>
      <c r="C37" s="79"/>
    </row>
    <row r="38" spans="2:3" ht="15">
      <c r="B38" s="79"/>
      <c r="C38" s="79"/>
    </row>
    <row r="39" spans="2:3" ht="15">
      <c r="B39" s="79"/>
      <c r="C39" s="79"/>
    </row>
    <row r="40" spans="2:3" ht="15">
      <c r="B40" s="79"/>
      <c r="C40" s="79"/>
    </row>
    <row r="41" spans="2:3" ht="15">
      <c r="B41" s="79"/>
      <c r="C41" s="79"/>
    </row>
    <row r="42" spans="2:3" ht="15">
      <c r="B42" s="79"/>
      <c r="C42" s="79"/>
    </row>
    <row r="43" spans="2:3" ht="15">
      <c r="B43" s="79"/>
      <c r="C43" s="79"/>
    </row>
    <row r="44" spans="2:3" ht="15">
      <c r="B44" s="79"/>
      <c r="C44" s="79"/>
    </row>
    <row r="45" spans="2:3" ht="15">
      <c r="B45" s="79"/>
      <c r="C45" s="79"/>
    </row>
    <row r="46" spans="2:3" ht="15">
      <c r="B46" s="79"/>
      <c r="C46" s="79"/>
    </row>
    <row r="47" spans="2:3" ht="15">
      <c r="B47" s="79"/>
      <c r="C47" s="79"/>
    </row>
    <row r="48" spans="2:3" ht="15">
      <c r="B48" s="79"/>
      <c r="C48" s="79"/>
    </row>
    <row r="49" spans="2:3" ht="15">
      <c r="B49" s="79"/>
      <c r="C49" s="79"/>
    </row>
    <row r="50" spans="2:3" ht="15">
      <c r="B50" s="79"/>
      <c r="C50" s="79"/>
    </row>
    <row r="51" spans="2:3" ht="15">
      <c r="B51" s="79"/>
      <c r="C51" s="79"/>
    </row>
    <row r="52" spans="2:3" ht="15">
      <c r="B52" s="79"/>
      <c r="C52" s="79"/>
    </row>
    <row r="53" spans="2:3" ht="15">
      <c r="B53" s="79"/>
      <c r="C53" s="79"/>
    </row>
    <row r="54" spans="2:3" ht="15">
      <c r="B54" s="79"/>
      <c r="C54" s="79"/>
    </row>
    <row r="55" spans="2:3" ht="15">
      <c r="B55" s="79"/>
      <c r="C55" s="79"/>
    </row>
    <row r="56" spans="2:3" ht="15">
      <c r="B56" s="79"/>
      <c r="C56" s="79"/>
    </row>
    <row r="57" spans="2:3" ht="15">
      <c r="B57" s="79"/>
      <c r="C57" s="79"/>
    </row>
    <row r="58" spans="2:3" ht="15">
      <c r="B58" s="79"/>
      <c r="C58" s="79"/>
    </row>
    <row r="59" spans="2:3" ht="15">
      <c r="B59" s="79"/>
      <c r="C59" s="79"/>
    </row>
    <row r="60" spans="2:3" ht="15">
      <c r="B60" s="79"/>
      <c r="C60" s="79"/>
    </row>
    <row r="61" spans="2:3" ht="15">
      <c r="B61" s="79"/>
      <c r="C61" s="79"/>
    </row>
    <row r="62" spans="2:3" ht="15">
      <c r="B62" s="79"/>
      <c r="C62" s="79"/>
    </row>
    <row r="63" spans="2:3" ht="15">
      <c r="B63" s="79"/>
      <c r="C63" s="79"/>
    </row>
    <row r="64" spans="2:3" ht="15">
      <c r="B64" s="79"/>
      <c r="C64" s="79"/>
    </row>
    <row r="65" spans="2:3" ht="15">
      <c r="B65" s="79"/>
      <c r="C65" s="79"/>
    </row>
    <row r="66" spans="2:3" ht="15">
      <c r="B66" s="79"/>
      <c r="C66" s="79"/>
    </row>
    <row r="67" spans="2:3" ht="15">
      <c r="B67" s="79"/>
      <c r="C67" s="79"/>
    </row>
    <row r="68" spans="2:3" ht="15">
      <c r="B68" s="79"/>
      <c r="C68" s="79"/>
    </row>
    <row r="69" spans="2:3" ht="15">
      <c r="B69" s="79"/>
      <c r="C69" s="79"/>
    </row>
    <row r="70" spans="2:3" ht="15">
      <c r="B70" s="79"/>
      <c r="C70" s="79"/>
    </row>
    <row r="71" spans="2:3" ht="15">
      <c r="B71" s="79"/>
      <c r="C71" s="79"/>
    </row>
    <row r="72" spans="2:3" ht="15">
      <c r="B72" s="79"/>
      <c r="C72" s="79"/>
    </row>
    <row r="73" spans="2:3" ht="15">
      <c r="B73" s="79"/>
      <c r="C73" s="79"/>
    </row>
    <row r="74" spans="2:3" ht="15">
      <c r="B74" s="79"/>
      <c r="C74" s="79"/>
    </row>
    <row r="75" spans="2:3" ht="15">
      <c r="B75" s="79"/>
      <c r="C75" s="79"/>
    </row>
    <row r="76" spans="2:3" ht="15">
      <c r="B76" s="79"/>
      <c r="C76" s="79"/>
    </row>
    <row r="77" spans="2:3" ht="15">
      <c r="B77" s="79"/>
      <c r="C77" s="79"/>
    </row>
    <row r="78" spans="2:3" ht="15">
      <c r="B78" s="79"/>
      <c r="C78" s="79"/>
    </row>
    <row r="79" spans="2:3" ht="15">
      <c r="B79" s="79"/>
      <c r="C79" s="79"/>
    </row>
    <row r="80" spans="2:3" ht="15">
      <c r="B80" s="79"/>
      <c r="C80" s="79"/>
    </row>
    <row r="81" spans="2:3" ht="15">
      <c r="B81" s="79"/>
      <c r="C81" s="79"/>
    </row>
    <row r="82" spans="2:3" ht="15">
      <c r="B82" s="79"/>
      <c r="C82" s="79"/>
    </row>
    <row r="83" spans="2:3" ht="15">
      <c r="B83" s="79"/>
      <c r="C83" s="79"/>
    </row>
    <row r="84" spans="2:3" ht="15">
      <c r="B84" s="79"/>
      <c r="C84" s="79"/>
    </row>
    <row r="85" spans="2:3" ht="15">
      <c r="B85" s="79"/>
      <c r="C85" s="79"/>
    </row>
    <row r="86" spans="2:3" ht="15">
      <c r="B86" s="79"/>
      <c r="C86" s="79"/>
    </row>
    <row r="87" spans="2:3" ht="14.25">
      <c r="B87" s="79"/>
      <c r="C87" s="79"/>
    </row>
    <row r="88" spans="2:3" ht="15">
      <c r="B88" s="79"/>
      <c r="C88" s="79"/>
    </row>
    <row r="89" spans="2:3" ht="15">
      <c r="B89" s="79"/>
      <c r="C89" s="79"/>
    </row>
    <row r="90" spans="2:3" ht="15">
      <c r="B90" s="79"/>
      <c r="C90" s="79"/>
    </row>
    <row r="91" spans="2:3" ht="15">
      <c r="B91" s="79"/>
      <c r="C91" s="79"/>
    </row>
    <row r="92" spans="2:3" ht="15">
      <c r="B92" s="79"/>
      <c r="C92" s="79"/>
    </row>
    <row r="93" spans="2:3" ht="15">
      <c r="B93" s="79"/>
      <c r="C93" s="79"/>
    </row>
    <row r="94" spans="2:3" ht="15">
      <c r="B94" s="79"/>
      <c r="C94" s="79"/>
    </row>
    <row r="95" spans="2:3" ht="15">
      <c r="B95" s="79"/>
      <c r="C95" s="79"/>
    </row>
    <row r="96" spans="2:3" ht="15">
      <c r="B96" s="79"/>
      <c r="C96" s="79"/>
    </row>
    <row r="97" spans="2:3" ht="15">
      <c r="B97" s="79"/>
      <c r="C97" s="79"/>
    </row>
    <row r="98" spans="2:3" ht="15">
      <c r="B98" s="79"/>
      <c r="C98" s="79"/>
    </row>
    <row r="99" spans="2:3" ht="15">
      <c r="B99" s="79"/>
      <c r="C99" s="79"/>
    </row>
    <row r="100" spans="2:3" ht="15">
      <c r="B100" s="79"/>
      <c r="C100" s="79"/>
    </row>
    <row r="101" spans="2:3" ht="15">
      <c r="B101" s="79"/>
      <c r="C101" s="79"/>
    </row>
    <row r="102" spans="2:3" ht="15">
      <c r="B102" s="79"/>
      <c r="C102" s="79"/>
    </row>
    <row r="103" spans="2:3" ht="15">
      <c r="B103" s="79"/>
      <c r="C103" s="79"/>
    </row>
    <row r="104" spans="2:3" ht="15">
      <c r="B104" s="79"/>
      <c r="C104" s="79"/>
    </row>
    <row r="105" spans="2:3" ht="15">
      <c r="B105" s="79"/>
      <c r="C105" s="79"/>
    </row>
    <row r="106" spans="2:3" ht="15">
      <c r="B106" s="79"/>
      <c r="C106" s="79"/>
    </row>
    <row r="107" spans="2:3" ht="15">
      <c r="B107" s="79"/>
      <c r="C107" s="79"/>
    </row>
    <row r="108" spans="2:3" ht="15">
      <c r="B108" s="79"/>
      <c r="C108" s="79"/>
    </row>
    <row r="109" spans="2:3" ht="15">
      <c r="B109" s="79"/>
      <c r="C109" s="79"/>
    </row>
    <row r="110" spans="2:3" ht="15">
      <c r="B110" s="79"/>
      <c r="C110" s="79"/>
    </row>
    <row r="111" spans="2:3" ht="15">
      <c r="B111" s="79"/>
      <c r="C111" s="79"/>
    </row>
    <row r="112" spans="2:3" ht="15">
      <c r="B112" s="79"/>
      <c r="C112" s="79"/>
    </row>
    <row r="113" spans="2:3" ht="15">
      <c r="B113" s="79"/>
      <c r="C113" s="79"/>
    </row>
    <row r="114" spans="2:3" ht="15">
      <c r="B114" s="79"/>
      <c r="C114" s="79"/>
    </row>
    <row r="115" spans="2:3" ht="15">
      <c r="B115" s="79"/>
      <c r="C115" s="79"/>
    </row>
    <row r="116" spans="2:3" ht="15">
      <c r="B116" s="79"/>
      <c r="C116" s="79"/>
    </row>
    <row r="117" spans="2:3" ht="15">
      <c r="B117" s="79"/>
      <c r="C117" s="79"/>
    </row>
    <row r="118" spans="2:3" ht="15">
      <c r="B118" s="79"/>
      <c r="C118" s="79"/>
    </row>
    <row r="119" spans="2:3" ht="15">
      <c r="B119" s="79"/>
      <c r="C119" s="79"/>
    </row>
    <row r="120" spans="2:3" ht="15">
      <c r="B120" s="79"/>
      <c r="C120" s="79"/>
    </row>
    <row r="121" spans="2:3" ht="15">
      <c r="B121" s="79"/>
      <c r="C121" s="79"/>
    </row>
    <row r="122" spans="2:3" ht="15">
      <c r="B122" s="79"/>
      <c r="C122" s="79"/>
    </row>
    <row r="123" spans="2:3" ht="15">
      <c r="B123" s="79"/>
      <c r="C123" s="79"/>
    </row>
    <row r="124" spans="2:3" ht="15">
      <c r="B124" s="79"/>
      <c r="C124" s="79"/>
    </row>
    <row r="125" spans="2:3" ht="15">
      <c r="B125" s="79"/>
      <c r="C125" s="79"/>
    </row>
    <row r="126" spans="2:3" ht="15">
      <c r="B126" s="79"/>
      <c r="C126" s="79"/>
    </row>
    <row r="127" spans="2:3" ht="15">
      <c r="B127" s="79"/>
      <c r="C127" s="79"/>
    </row>
    <row r="128" spans="2:3" ht="15">
      <c r="B128" s="79"/>
      <c r="C128" s="79"/>
    </row>
    <row r="129" spans="2:3" ht="15">
      <c r="B129" s="79"/>
      <c r="C129" s="79"/>
    </row>
    <row r="130" spans="2:3" ht="15">
      <c r="B130" s="79"/>
      <c r="C130" s="79"/>
    </row>
    <row r="131" spans="2:3" ht="15">
      <c r="B131" s="79"/>
      <c r="C131" s="79"/>
    </row>
    <row r="132" spans="2:3" ht="15">
      <c r="B132" s="79"/>
      <c r="C132" s="79"/>
    </row>
    <row r="133" spans="2:3" ht="15">
      <c r="B133" s="79"/>
      <c r="C133" s="79"/>
    </row>
    <row r="134" spans="2:3" ht="15">
      <c r="B134" s="79"/>
      <c r="C134" s="79"/>
    </row>
    <row r="135" spans="2:3" ht="15">
      <c r="B135" s="79"/>
      <c r="C135" s="79"/>
    </row>
    <row r="136" spans="2:3" ht="15">
      <c r="B136" s="79"/>
      <c r="C136" s="79"/>
    </row>
    <row r="137" spans="2:3" ht="15">
      <c r="B137" s="79"/>
      <c r="C137" s="79"/>
    </row>
    <row r="138" spans="2:3" ht="15">
      <c r="B138" s="79"/>
      <c r="C138" s="79"/>
    </row>
    <row r="139" spans="2:3" ht="15">
      <c r="B139" s="79"/>
      <c r="C139" s="79"/>
    </row>
    <row r="140" spans="2:3" ht="15">
      <c r="B140" s="79"/>
      <c r="C140" s="79"/>
    </row>
    <row r="141" spans="2:3" ht="15">
      <c r="B141" s="79"/>
      <c r="C141" s="79"/>
    </row>
    <row r="142" spans="2:3" ht="15">
      <c r="B142" s="79"/>
      <c r="C142" s="79"/>
    </row>
    <row r="143" spans="2:3" ht="15">
      <c r="B143" s="79"/>
      <c r="C143" s="79"/>
    </row>
    <row r="144" spans="2:3" ht="15">
      <c r="B144" s="79"/>
      <c r="C144" s="79"/>
    </row>
    <row r="145" spans="2:3" ht="15">
      <c r="B145" s="79"/>
      <c r="C145" s="79"/>
    </row>
    <row r="146" spans="2:3" ht="15">
      <c r="B146" s="79"/>
      <c r="C146" s="79"/>
    </row>
    <row r="147" spans="2:3" ht="15">
      <c r="B147" s="79"/>
      <c r="C147" s="79"/>
    </row>
    <row r="148" spans="2:3" ht="15">
      <c r="B148" s="79"/>
      <c r="C148" s="79"/>
    </row>
    <row r="149" spans="2:3" ht="15">
      <c r="B149" s="79"/>
      <c r="C149" s="79"/>
    </row>
    <row r="150" spans="2:3" ht="15">
      <c r="B150" s="79"/>
      <c r="C150" s="79"/>
    </row>
    <row r="151" spans="2:3" ht="15">
      <c r="B151" s="79"/>
      <c r="C151" s="79"/>
    </row>
    <row r="152" spans="2:3" ht="15">
      <c r="B152" s="79"/>
      <c r="C152" s="79"/>
    </row>
    <row r="153" spans="2:3" ht="15">
      <c r="B153" s="79"/>
      <c r="C153" s="79"/>
    </row>
    <row r="154" spans="2:3" ht="15">
      <c r="B154" s="79"/>
      <c r="C154" s="79"/>
    </row>
    <row r="155" spans="2:3" ht="15">
      <c r="B155" s="79"/>
      <c r="C155" s="79"/>
    </row>
    <row r="156" spans="2:3" ht="15">
      <c r="B156" s="79"/>
      <c r="C156" s="79"/>
    </row>
    <row r="157" spans="2:3" ht="15">
      <c r="B157" s="79"/>
      <c r="C157" s="79"/>
    </row>
    <row r="158" spans="2:3" ht="15">
      <c r="B158" s="79"/>
      <c r="C158" s="79"/>
    </row>
    <row r="159" spans="2:3" ht="15">
      <c r="B159" s="79"/>
      <c r="C159" s="79"/>
    </row>
    <row r="160" spans="2:3" ht="15">
      <c r="B160" s="79"/>
      <c r="C160" s="79"/>
    </row>
    <row r="161" spans="2:3" ht="15">
      <c r="B161" s="79"/>
      <c r="C161" s="79"/>
    </row>
    <row r="162" spans="2:3" ht="15">
      <c r="B162" s="79"/>
      <c r="C162" s="79"/>
    </row>
    <row r="163" spans="2:3" ht="15">
      <c r="B163" s="79"/>
      <c r="C163" s="79"/>
    </row>
    <row r="164" spans="2:3" ht="15">
      <c r="B164" s="79"/>
      <c r="C164" s="79"/>
    </row>
    <row r="165" spans="2:3" ht="15">
      <c r="B165" s="79"/>
      <c r="C165" s="79"/>
    </row>
    <row r="166" spans="2:3" ht="15">
      <c r="B166" s="79"/>
      <c r="C166" s="79"/>
    </row>
    <row r="167" spans="2:3" ht="15">
      <c r="B167" s="79"/>
      <c r="C167" s="79"/>
    </row>
    <row r="168" spans="2:3" ht="15">
      <c r="B168" s="79"/>
      <c r="C168" s="79"/>
    </row>
    <row r="169" spans="2:3" ht="15">
      <c r="B169" s="79"/>
      <c r="C169" s="79"/>
    </row>
    <row r="170" spans="2:3" ht="15">
      <c r="B170" s="79"/>
      <c r="C170" s="79"/>
    </row>
    <row r="171" spans="2:3" ht="15">
      <c r="B171" s="79"/>
      <c r="C171" s="79"/>
    </row>
    <row r="172" spans="2:3" ht="15">
      <c r="B172" s="79"/>
      <c r="C172" s="79"/>
    </row>
    <row r="173" spans="2:3" ht="15">
      <c r="B173" s="79"/>
      <c r="C173" s="79"/>
    </row>
    <row r="174" spans="2:3" ht="15">
      <c r="B174" s="79"/>
      <c r="C174" s="79"/>
    </row>
    <row r="175" spans="2:3" ht="15">
      <c r="B175" s="79"/>
      <c r="C175" s="79"/>
    </row>
    <row r="176" spans="2:3" ht="15">
      <c r="B176" s="79"/>
      <c r="C176" s="79"/>
    </row>
    <row r="177" spans="2:3" ht="15">
      <c r="B177" s="79"/>
      <c r="C177" s="79"/>
    </row>
    <row r="178" spans="2:3" ht="15">
      <c r="B178" s="79"/>
      <c r="C178" s="79"/>
    </row>
    <row r="179" spans="2:3" ht="15">
      <c r="B179" s="79"/>
      <c r="C179" s="79"/>
    </row>
    <row r="180" spans="2:3" ht="15">
      <c r="B180" s="79"/>
      <c r="C180" s="79"/>
    </row>
    <row r="181" spans="2:3" ht="15">
      <c r="B181" s="79"/>
      <c r="C181" s="79"/>
    </row>
    <row r="182" spans="2:3" ht="15">
      <c r="B182" s="79"/>
      <c r="C182" s="79"/>
    </row>
    <row r="183" spans="2:3" ht="15">
      <c r="B183" s="79"/>
      <c r="C183" s="79"/>
    </row>
    <row r="184" spans="2:3" ht="15">
      <c r="B184" s="79"/>
      <c r="C184" s="79"/>
    </row>
    <row r="185" spans="2:3" ht="15">
      <c r="B185" s="79"/>
      <c r="C185" s="79"/>
    </row>
    <row r="186" spans="2:3" ht="15">
      <c r="B186" s="79"/>
      <c r="C186" s="79"/>
    </row>
    <row r="187" spans="2:3" ht="15">
      <c r="B187" s="79"/>
      <c r="C187" s="79"/>
    </row>
    <row r="188" spans="2:3" ht="15">
      <c r="B188" s="79"/>
      <c r="C188" s="79"/>
    </row>
    <row r="189" spans="2:3" ht="15">
      <c r="B189" s="79"/>
      <c r="C189" s="79"/>
    </row>
    <row r="190" spans="2:3" ht="15">
      <c r="B190" s="79"/>
      <c r="C190" s="79"/>
    </row>
    <row r="191" spans="2:3" ht="15">
      <c r="B191" s="79"/>
      <c r="C191" s="79"/>
    </row>
    <row r="192" spans="2:3" ht="15">
      <c r="B192" s="79"/>
      <c r="C192" s="79"/>
    </row>
    <row r="193" spans="2:3" ht="15">
      <c r="B193" s="79"/>
      <c r="C193" s="79"/>
    </row>
    <row r="194" spans="2:3" ht="15">
      <c r="B194" s="79"/>
      <c r="C194" s="79"/>
    </row>
    <row r="195" spans="2:3" ht="15">
      <c r="B195" s="79"/>
      <c r="C195" s="79"/>
    </row>
    <row r="196" spans="2:3" ht="15">
      <c r="B196" s="79"/>
      <c r="C196" s="79"/>
    </row>
    <row r="197" spans="2:3" ht="15">
      <c r="B197" s="79"/>
      <c r="C197" s="7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Union Cycliste Internationale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Road Race Report (all events) - ENG - V2</dc:title>
  <dc:subject/>
  <dc:creator>lservaes</dc:creator>
  <cp:keywords/>
  <dc:description/>
  <cp:lastModifiedBy>Kipp Kaufmann</cp:lastModifiedBy>
  <cp:lastPrinted>2018-11-29T10:30:30Z</cp:lastPrinted>
  <dcterms:created xsi:type="dcterms:W3CDTF">2014-03-04T08:23:43Z</dcterms:created>
  <dcterms:modified xsi:type="dcterms:W3CDTF">2021-02-25T04:14:02Z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0x0101008747528200492C44939E2D63611C48EA</vt:lpwstr>
  </property>
  <property fmtid="{D5CDD505-2E9C-101B-9397-08002B2CF9AE}" pid="3" name="Status">
    <vt:lpwstr>Updated / Mise à jour</vt:lpwstr>
  </property>
</Properties>
</file>